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281" windowWidth="16755" windowHeight="7830" firstSheet="0" activeTab="0"/>
  </bookViews>
  <sheets>
    <sheet name="Invoeren" sheetId="1" r:id="rId1"/>
    <sheet name="Instellingen" sheetId="2" r:id="rId2"/>
    <sheet name="Uitleg" sheetId="3" r:id="rId3"/>
  </sheets>
  <definedNames>
    <definedName name="_xlnm.Print_Area" localSheetId="0">'Invoeren'!$B$1:$V$153</definedName>
    <definedName name="CRITERIA" localSheetId="0">'Invoeren'!$H$4:$H$149</definedName>
  </definedNames>
  <calcPr fullCalcOnLoad="1"/>
</workbook>
</file>

<file path=xl/sharedStrings.xml><?xml version="1.0" encoding="utf-8"?>
<sst xmlns="http://schemas.openxmlformats.org/spreadsheetml/2006/main" count="60" uniqueCount="19">
  <si>
    <t>Deelnemers</t>
  </si>
  <si>
    <t>Aantal
ronden
gespeeld</t>
  </si>
  <si>
    <t>datum</t>
  </si>
  <si>
    <t xml:space="preserve">Sorteer deelnemers op alfabet </t>
  </si>
  <si>
    <t>Toont printvoorbeeld op scherm</t>
  </si>
  <si>
    <t>aangeboden door Henny Quist</t>
  </si>
  <si>
    <t>bcwaterweg@xs4all.nl</t>
  </si>
  <si>
    <t>Totaal</t>
  </si>
  <si>
    <t>Kampioen</t>
  </si>
  <si>
    <t>Bridge kompetitie
20??</t>
  </si>
  <si>
    <t>Gemiddelde
van de hoogst
tellende ronden</t>
  </si>
  <si>
    <t>Sorteer gemiddelde</t>
  </si>
  <si>
    <t>Sorteer aantal gespeelde ronden</t>
  </si>
  <si>
    <t>Sorteer punten</t>
  </si>
  <si>
    <t>Sorteer gespeelde ronde</t>
  </si>
  <si>
    <t>Ga naar Instellingen</t>
  </si>
  <si>
    <t>Ga naar Uitleg</t>
  </si>
  <si>
    <t>versie B 20</t>
  </si>
  <si>
    <t>de hoogste 6 ronden tellen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</si>
</sst>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  <numFmt numFmtId="188" formatCode="[$-413]dddd\ d\ mmmm\ yyyy"/>
    <numFmt numFmtId="189" formatCode="dd/mm"/>
    <numFmt numFmtId="190" formatCode="#,##0.00_ ;\-#,##0.00\ "/>
    <numFmt numFmtId="191" formatCode="0.00;[Red]0.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48"/>
      <name val="Arial"/>
      <family val="2"/>
    </font>
    <font>
      <sz val="10"/>
      <color indexed="2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41"/>
      <name val="Arial"/>
      <family val="2"/>
    </font>
    <font>
      <sz val="8"/>
      <color indexed="10"/>
      <name val="Arial"/>
      <family val="2"/>
    </font>
    <font>
      <b/>
      <sz val="12"/>
      <color indexed="48"/>
      <name val="Arial"/>
      <family val="2"/>
    </font>
    <font>
      <sz val="28"/>
      <color indexed="10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17"/>
      <name val="Arial"/>
      <family val="2"/>
    </font>
    <font>
      <u val="single"/>
      <sz val="8"/>
      <color indexed="12"/>
      <name val="Arial"/>
      <family val="2"/>
    </font>
    <font>
      <sz val="8"/>
      <color indexed="4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24"/>
      <color indexed="10"/>
      <name val="Arial"/>
      <family val="2"/>
    </font>
    <font>
      <sz val="26"/>
      <color indexed="10"/>
      <name val="Arial"/>
      <family val="2"/>
    </font>
    <font>
      <b/>
      <sz val="2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2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41"/>
      <name val="Arial"/>
      <family val="2"/>
    </font>
    <font>
      <sz val="11"/>
      <color indexed="41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69FFFF"/>
      <name val="Arial"/>
      <family val="2"/>
    </font>
    <font>
      <sz val="12"/>
      <color rgb="FF69FFFF"/>
      <name val="Arial"/>
      <family val="2"/>
    </font>
    <font>
      <sz val="11"/>
      <color rgb="FF69FFFF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FFE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75" fillId="34" borderId="0" xfId="0" applyFont="1" applyFill="1" applyAlignment="1" applyProtection="1">
      <alignment/>
      <protection/>
    </xf>
    <xf numFmtId="0" fontId="76" fillId="34" borderId="0" xfId="0" applyFont="1" applyFill="1" applyAlignment="1" applyProtection="1">
      <alignment/>
      <protection/>
    </xf>
    <xf numFmtId="0" fontId="77" fillId="34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189" fontId="7" fillId="0" borderId="18" xfId="0" applyNumberFormat="1" applyFont="1" applyFill="1" applyBorder="1" applyAlignment="1" applyProtection="1" quotePrefix="1">
      <alignment horizontal="center"/>
      <protection locked="0"/>
    </xf>
    <xf numFmtId="189" fontId="79" fillId="0" borderId="18" xfId="0" applyNumberFormat="1" applyFont="1" applyFill="1" applyBorder="1" applyAlignment="1" applyProtection="1" quotePrefix="1">
      <alignment horizontal="center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189" fontId="79" fillId="0" borderId="19" xfId="0" applyNumberFormat="1" applyFont="1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/>
    </xf>
    <xf numFmtId="0" fontId="25" fillId="33" borderId="0" xfId="44" applyFont="1" applyFill="1" applyAlignment="1" applyProtection="1">
      <alignment vertical="top"/>
      <protection/>
    </xf>
    <xf numFmtId="0" fontId="15" fillId="33" borderId="0" xfId="0" applyFont="1" applyFill="1" applyAlignment="1">
      <alignment vertic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9" fillId="33" borderId="0" xfId="56" applyFont="1" applyFill="1">
      <alignment/>
      <protection/>
    </xf>
    <xf numFmtId="0" fontId="0" fillId="33" borderId="0" xfId="56" applyFill="1" applyAlignment="1">
      <alignment vertical="center"/>
      <protection/>
    </xf>
    <xf numFmtId="0" fontId="0" fillId="0" borderId="0" xfId="56" applyAlignment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0" fillId="33" borderId="0" xfId="56" applyFont="1" applyFill="1" applyAlignment="1">
      <alignment vertical="center"/>
      <protection/>
    </xf>
    <xf numFmtId="0" fontId="24" fillId="33" borderId="0" xfId="56" applyFont="1" applyFill="1">
      <alignment/>
      <protection/>
    </xf>
    <xf numFmtId="0" fontId="15" fillId="33" borderId="0" xfId="56" applyFont="1" applyFill="1" applyAlignment="1">
      <alignment vertical="center"/>
      <protection/>
    </xf>
    <xf numFmtId="2" fontId="0" fillId="34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9" fillId="0" borderId="2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 locked="0"/>
    </xf>
    <xf numFmtId="2" fontId="27" fillId="0" borderId="23" xfId="0" applyNumberFormat="1" applyFont="1" applyFill="1" applyBorder="1" applyAlignment="1" applyProtection="1">
      <alignment horizontal="center"/>
      <protection/>
    </xf>
    <xf numFmtId="1" fontId="27" fillId="0" borderId="24" xfId="0" applyNumberFormat="1" applyFont="1" applyFill="1" applyBorder="1" applyAlignment="1" applyProtection="1">
      <alignment horizontal="center"/>
      <protection/>
    </xf>
    <xf numFmtId="2" fontId="27" fillId="0" borderId="24" xfId="0" applyNumberFormat="1" applyFont="1" applyFill="1" applyBorder="1" applyAlignment="1" applyProtection="1">
      <alignment horizontal="center"/>
      <protection/>
    </xf>
    <xf numFmtId="1" fontId="27" fillId="35" borderId="21" xfId="0" applyNumberFormat="1" applyFont="1" applyFill="1" applyBorder="1" applyAlignment="1" applyProtection="1">
      <alignment horizontal="center"/>
      <protection/>
    </xf>
    <xf numFmtId="2" fontId="28" fillId="0" borderId="23" xfId="0" applyNumberFormat="1" applyFont="1" applyFill="1" applyBorder="1" applyAlignment="1" applyProtection="1">
      <alignment horizontal="center"/>
      <protection locked="0"/>
    </xf>
    <xf numFmtId="2" fontId="28" fillId="0" borderId="24" xfId="0" applyNumberFormat="1" applyFont="1" applyFill="1" applyBorder="1" applyAlignment="1" applyProtection="1">
      <alignment horizontal="center"/>
      <protection locked="0"/>
    </xf>
    <xf numFmtId="2" fontId="27" fillId="0" borderId="23" xfId="0" applyNumberFormat="1" applyFont="1" applyFill="1" applyBorder="1" applyAlignment="1" applyProtection="1">
      <alignment horizontal="center"/>
      <protection locked="0"/>
    </xf>
    <xf numFmtId="2" fontId="27" fillId="0" borderId="25" xfId="0" applyNumberFormat="1" applyFont="1" applyFill="1" applyBorder="1" applyAlignment="1" applyProtection="1">
      <alignment horizontal="center"/>
      <protection/>
    </xf>
    <xf numFmtId="1" fontId="27" fillId="0" borderId="26" xfId="0" applyNumberFormat="1" applyFont="1" applyFill="1" applyBorder="1" applyAlignment="1" applyProtection="1">
      <alignment horizontal="center"/>
      <protection/>
    </xf>
    <xf numFmtId="2" fontId="27" fillId="0" borderId="26" xfId="0" applyNumberFormat="1" applyFont="1" applyFill="1" applyBorder="1" applyAlignment="1" applyProtection="1">
      <alignment horizontal="center"/>
      <protection/>
    </xf>
    <xf numFmtId="1" fontId="27" fillId="35" borderId="20" xfId="0" applyNumberFormat="1" applyFont="1" applyFill="1" applyBorder="1" applyAlignment="1" applyProtection="1">
      <alignment horizontal="center"/>
      <protection/>
    </xf>
    <xf numFmtId="2" fontId="28" fillId="0" borderId="25" xfId="0" applyNumberFormat="1" applyFont="1" applyFill="1" applyBorder="1" applyAlignment="1" applyProtection="1">
      <alignment horizontal="center"/>
      <protection locked="0"/>
    </xf>
    <xf numFmtId="2" fontId="28" fillId="0" borderId="26" xfId="0" applyNumberFormat="1" applyFont="1" applyFill="1" applyBorder="1" applyAlignment="1" applyProtection="1">
      <alignment horizontal="center"/>
      <protection locked="0"/>
    </xf>
    <xf numFmtId="2" fontId="27" fillId="0" borderId="25" xfId="0" applyNumberFormat="1" applyFont="1" applyFill="1" applyBorder="1" applyAlignment="1" applyProtection="1">
      <alignment horizontal="center"/>
      <protection locked="0"/>
    </xf>
    <xf numFmtId="2" fontId="27" fillId="0" borderId="27" xfId="0" applyNumberFormat="1" applyFont="1" applyFill="1" applyBorder="1" applyAlignment="1" applyProtection="1">
      <alignment horizontal="center"/>
      <protection/>
    </xf>
    <xf numFmtId="1" fontId="27" fillId="0" borderId="28" xfId="0" applyNumberFormat="1" applyFont="1" applyFill="1" applyBorder="1" applyAlignment="1" applyProtection="1">
      <alignment horizontal="center"/>
      <protection/>
    </xf>
    <xf numFmtId="2" fontId="27" fillId="0" borderId="28" xfId="0" applyNumberFormat="1" applyFont="1" applyFill="1" applyBorder="1" applyAlignment="1" applyProtection="1">
      <alignment horizontal="center"/>
      <protection/>
    </xf>
    <xf numFmtId="1" fontId="27" fillId="35" borderId="22" xfId="0" applyNumberFormat="1" applyFont="1" applyFill="1" applyBorder="1" applyAlignment="1" applyProtection="1">
      <alignment horizontal="center"/>
      <protection/>
    </xf>
    <xf numFmtId="2" fontId="27" fillId="0" borderId="27" xfId="0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2" fontId="16" fillId="0" borderId="12" xfId="0" applyNumberFormat="1" applyFont="1" applyFill="1" applyBorder="1" applyAlignment="1" applyProtection="1">
      <alignment horizontal="center" vertical="center" wrapText="1"/>
      <protection/>
    </xf>
    <xf numFmtId="2" fontId="80" fillId="0" borderId="0" xfId="0" applyNumberFormat="1" applyFont="1" applyFill="1" applyBorder="1" applyAlignment="1" applyProtection="1">
      <alignment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17" fillId="0" borderId="0" xfId="0" applyFont="1" applyFill="1" applyBorder="1" applyAlignment="1" applyProtection="1">
      <alignment horizontal="center" vertical="top" wrapText="1" shrinkToFit="1"/>
      <protection locked="0"/>
    </xf>
    <xf numFmtId="0" fontId="33" fillId="0" borderId="0" xfId="0" applyFont="1" applyFill="1" applyBorder="1" applyAlignment="1" applyProtection="1">
      <alignment horizontal="center" vertical="top" wrapText="1" shrinkToFit="1"/>
      <protection locked="0"/>
    </xf>
    <xf numFmtId="0" fontId="18" fillId="0" borderId="10" xfId="0" applyFont="1" applyFill="1" applyBorder="1" applyAlignment="1" applyProtection="1">
      <alignment horizontal="center" vertical="center" shrinkToFit="1"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56" applyFont="1" applyFill="1" applyAlignment="1">
      <alignment horizontal="left" vertical="center"/>
      <protection/>
    </xf>
    <xf numFmtId="0" fontId="0" fillId="33" borderId="0" xfId="56" applyFill="1" applyAlignment="1">
      <alignment horizontal="left" vertical="center"/>
      <protection/>
    </xf>
    <xf numFmtId="0" fontId="0" fillId="33" borderId="0" xfId="56" applyFont="1" applyFill="1" applyAlignment="1">
      <alignment horizontal="left" vertical="center" wrapText="1"/>
      <protection/>
    </xf>
    <xf numFmtId="0" fontId="24" fillId="33" borderId="0" xfId="56" applyFont="1" applyFill="1" applyAlignment="1">
      <alignment/>
      <protection/>
    </xf>
    <xf numFmtId="0" fontId="24" fillId="33" borderId="0" xfId="56" applyFont="1" applyFill="1" applyAlignment="1">
      <alignment vertical="top"/>
      <protection/>
    </xf>
    <xf numFmtId="0" fontId="25" fillId="33" borderId="0" xfId="44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xs4all.nl/~hquist" TargetMode="External" /><Relationship Id="rId4" Type="http://schemas.openxmlformats.org/officeDocument/2006/relationships/hyperlink" Target="http://www.xs4all.nl/~hquis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xs4all.nl/~hquist" TargetMode="External" /><Relationship Id="rId3" Type="http://schemas.openxmlformats.org/officeDocument/2006/relationships/hyperlink" Target="http://www.xs4all.nl/~hquist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xs4all.nl/~hquist" TargetMode="External" /><Relationship Id="rId3" Type="http://schemas.openxmlformats.org/officeDocument/2006/relationships/hyperlink" Target="http://www.xs4all.nl/~hquis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9525</xdr:rowOff>
    </xdr:from>
    <xdr:to>
      <xdr:col>5</xdr:col>
      <xdr:colOff>1123950</xdr:colOff>
      <xdr:row>1</xdr:row>
      <xdr:rowOff>28575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95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3171825</xdr:colOff>
      <xdr:row>0</xdr:row>
      <xdr:rowOff>0</xdr:rowOff>
    </xdr:from>
    <xdr:to>
      <xdr:col>4</xdr:col>
      <xdr:colOff>76200</xdr:colOff>
      <xdr:row>2</xdr:row>
      <xdr:rowOff>0</xdr:rowOff>
    </xdr:to>
    <xdr:pic>
      <xdr:nvPicPr>
        <xdr:cNvPr id="2" name="Picture 21" descr="KHQ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0</xdr:rowOff>
    </xdr:from>
    <xdr:to>
      <xdr:col>8</xdr:col>
      <xdr:colOff>28575</xdr:colOff>
      <xdr:row>6</xdr:row>
      <xdr:rowOff>47625</xdr:rowOff>
    </xdr:to>
    <xdr:pic>
      <xdr:nvPicPr>
        <xdr:cNvPr id="1" name="Picture 21" descr="KHQB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525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38100</xdr:rowOff>
    </xdr:from>
    <xdr:to>
      <xdr:col>9</xdr:col>
      <xdr:colOff>19050</xdr:colOff>
      <xdr:row>7</xdr:row>
      <xdr:rowOff>38100</xdr:rowOff>
    </xdr:to>
    <xdr:pic>
      <xdr:nvPicPr>
        <xdr:cNvPr id="1" name="Picture 21" descr="KHQB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1430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cwaterweg@xs4all.nl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cwaterweg@xs4all.nl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J302"/>
  <sheetViews>
    <sheetView showGridLines="0" showRowColHeaders="0" tabSelected="1" zoomScale="85" zoomScaleNormal="85" zoomScaleSheetLayoutView="85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3" sqref="H3"/>
    </sheetView>
  </sheetViews>
  <sheetFormatPr defaultColWidth="9.140625" defaultRowHeight="12.75"/>
  <cols>
    <col min="1" max="1" width="1.8515625" style="2" customWidth="1"/>
    <col min="2" max="2" width="6.140625" style="2" bestFit="1" customWidth="1"/>
    <col min="3" max="3" width="48.57421875" style="2" customWidth="1"/>
    <col min="4" max="4" width="21.57421875" style="24" customWidth="1"/>
    <col min="5" max="5" width="13.140625" style="2" customWidth="1"/>
    <col min="6" max="6" width="20.00390625" style="61" customWidth="1"/>
    <col min="7" max="7" width="13.140625" style="2" hidden="1" customWidth="1"/>
    <col min="8" max="47" width="10.8515625" style="2" customWidth="1"/>
    <col min="48" max="99" width="9.140625" style="11" customWidth="1"/>
    <col min="100" max="16384" width="9.140625" style="2" customWidth="1"/>
  </cols>
  <sheetData>
    <row r="1" spans="1:99" ht="69.75" customHeight="1" thickTop="1">
      <c r="A1" s="30"/>
      <c r="B1" s="96" t="s">
        <v>9</v>
      </c>
      <c r="C1" s="97"/>
      <c r="D1" s="88"/>
      <c r="E1" s="10"/>
      <c r="F1" s="92"/>
      <c r="G1" s="89"/>
      <c r="H1" s="90">
        <v>1</v>
      </c>
      <c r="I1" s="90">
        <v>2</v>
      </c>
      <c r="J1" s="90">
        <v>3</v>
      </c>
      <c r="K1" s="90">
        <v>4</v>
      </c>
      <c r="L1" s="90">
        <v>5</v>
      </c>
      <c r="M1" s="90">
        <v>6</v>
      </c>
      <c r="N1" s="90">
        <v>7</v>
      </c>
      <c r="O1" s="90">
        <v>8</v>
      </c>
      <c r="P1" s="90">
        <v>9</v>
      </c>
      <c r="Q1" s="90">
        <v>10</v>
      </c>
      <c r="R1" s="90">
        <v>11</v>
      </c>
      <c r="S1" s="90">
        <v>12</v>
      </c>
      <c r="T1" s="90">
        <v>13</v>
      </c>
      <c r="U1" s="90">
        <v>14</v>
      </c>
      <c r="V1" s="90">
        <v>15</v>
      </c>
      <c r="W1" s="90">
        <v>16</v>
      </c>
      <c r="X1" s="90">
        <v>17</v>
      </c>
      <c r="Y1" s="90">
        <v>18</v>
      </c>
      <c r="Z1" s="90">
        <v>19</v>
      </c>
      <c r="AA1" s="90">
        <v>20</v>
      </c>
      <c r="AB1" s="90">
        <v>21</v>
      </c>
      <c r="AC1" s="90">
        <v>22</v>
      </c>
      <c r="AD1" s="90">
        <v>23</v>
      </c>
      <c r="AE1" s="90">
        <v>24</v>
      </c>
      <c r="AF1" s="90">
        <v>25</v>
      </c>
      <c r="AG1" s="90">
        <v>26</v>
      </c>
      <c r="AH1" s="90">
        <v>27</v>
      </c>
      <c r="AI1" s="90">
        <v>28</v>
      </c>
      <c r="AJ1" s="90">
        <v>29</v>
      </c>
      <c r="AK1" s="90">
        <v>30</v>
      </c>
      <c r="AL1" s="90">
        <v>31</v>
      </c>
      <c r="AM1" s="90">
        <v>32</v>
      </c>
      <c r="AN1" s="90">
        <v>33</v>
      </c>
      <c r="AO1" s="90">
        <v>34</v>
      </c>
      <c r="AP1" s="90">
        <v>35</v>
      </c>
      <c r="AQ1" s="90">
        <v>36</v>
      </c>
      <c r="AR1" s="90">
        <v>37</v>
      </c>
      <c r="AS1" s="90">
        <v>38</v>
      </c>
      <c r="AT1" s="90">
        <v>39</v>
      </c>
      <c r="AU1" s="90">
        <v>40</v>
      </c>
      <c r="AV1" s="25"/>
      <c r="AW1" s="25"/>
      <c r="AX1" s="26"/>
      <c r="AY1" s="25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2" spans="1:99" ht="21" thickBot="1">
      <c r="A2" s="31"/>
      <c r="B2" s="98" t="s">
        <v>18</v>
      </c>
      <c r="C2" s="99"/>
      <c r="D2" s="28"/>
      <c r="E2" s="44"/>
      <c r="F2" s="93" t="s">
        <v>8</v>
      </c>
      <c r="G2" s="45"/>
      <c r="H2" s="29">
        <v>0</v>
      </c>
      <c r="I2" s="29">
        <v>1</v>
      </c>
      <c r="J2" s="29">
        <v>2</v>
      </c>
      <c r="K2" s="29">
        <v>3</v>
      </c>
      <c r="L2" s="29">
        <v>4</v>
      </c>
      <c r="M2" s="29">
        <v>5</v>
      </c>
      <c r="N2" s="29">
        <v>6</v>
      </c>
      <c r="O2" s="29">
        <v>7</v>
      </c>
      <c r="P2" s="29">
        <v>8</v>
      </c>
      <c r="Q2" s="29">
        <v>9</v>
      </c>
      <c r="R2" s="29">
        <v>10</v>
      </c>
      <c r="S2" s="29">
        <v>11</v>
      </c>
      <c r="T2" s="29">
        <v>12</v>
      </c>
      <c r="U2" s="29">
        <v>13</v>
      </c>
      <c r="V2" s="29">
        <v>14</v>
      </c>
      <c r="W2" s="29">
        <v>15</v>
      </c>
      <c r="X2" s="29">
        <v>16</v>
      </c>
      <c r="Y2" s="29">
        <v>17</v>
      </c>
      <c r="Z2" s="29">
        <v>18</v>
      </c>
      <c r="AA2" s="29">
        <v>19</v>
      </c>
      <c r="AB2" s="29">
        <v>20</v>
      </c>
      <c r="AC2" s="29">
        <v>21</v>
      </c>
      <c r="AD2" s="29">
        <v>22</v>
      </c>
      <c r="AE2" s="29">
        <v>23</v>
      </c>
      <c r="AF2" s="29">
        <v>24</v>
      </c>
      <c r="AG2" s="29">
        <v>25</v>
      </c>
      <c r="AH2" s="29">
        <v>26</v>
      </c>
      <c r="AI2" s="29">
        <v>27</v>
      </c>
      <c r="AJ2" s="29">
        <v>28</v>
      </c>
      <c r="AK2" s="29">
        <v>29</v>
      </c>
      <c r="AL2" s="29">
        <v>30</v>
      </c>
      <c r="AM2" s="29">
        <v>31</v>
      </c>
      <c r="AN2" s="29">
        <v>32</v>
      </c>
      <c r="AO2" s="29">
        <v>33</v>
      </c>
      <c r="AP2" s="29">
        <v>34</v>
      </c>
      <c r="AQ2" s="29">
        <v>35</v>
      </c>
      <c r="AR2" s="29">
        <v>36</v>
      </c>
      <c r="AS2" s="29">
        <v>37</v>
      </c>
      <c r="AT2" s="29">
        <v>38</v>
      </c>
      <c r="AU2" s="29">
        <v>39</v>
      </c>
      <c r="AV2" s="27"/>
      <c r="AW2" s="25"/>
      <c r="AX2" s="25"/>
      <c r="AY2" s="25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</row>
    <row r="3" spans="1:99" s="21" customFormat="1" ht="55.5" customHeight="1" thickBot="1" thickTop="1">
      <c r="A3" s="32"/>
      <c r="B3" s="34"/>
      <c r="C3" s="86" t="s">
        <v>0</v>
      </c>
      <c r="D3" s="87" t="s">
        <v>7</v>
      </c>
      <c r="E3" s="42" t="s">
        <v>1</v>
      </c>
      <c r="F3" s="91" t="s">
        <v>10</v>
      </c>
      <c r="G3" s="33"/>
      <c r="H3" s="40">
        <v>42370</v>
      </c>
      <c r="I3" s="40" t="s">
        <v>2</v>
      </c>
      <c r="J3" s="40" t="s">
        <v>2</v>
      </c>
      <c r="K3" s="40" t="s">
        <v>2</v>
      </c>
      <c r="L3" s="41" t="s">
        <v>2</v>
      </c>
      <c r="M3" s="41" t="s">
        <v>2</v>
      </c>
      <c r="N3" s="41" t="s">
        <v>2</v>
      </c>
      <c r="O3" s="41" t="s">
        <v>2</v>
      </c>
      <c r="P3" s="41" t="s">
        <v>2</v>
      </c>
      <c r="Q3" s="41" t="s">
        <v>2</v>
      </c>
      <c r="R3" s="41" t="s">
        <v>2</v>
      </c>
      <c r="S3" s="43" t="s">
        <v>2</v>
      </c>
      <c r="T3" s="41" t="s">
        <v>2</v>
      </c>
      <c r="U3" s="41" t="s">
        <v>2</v>
      </c>
      <c r="V3" s="41" t="s">
        <v>2</v>
      </c>
      <c r="W3" s="41" t="s">
        <v>2</v>
      </c>
      <c r="X3" s="43" t="s">
        <v>2</v>
      </c>
      <c r="Y3" s="41" t="s">
        <v>2</v>
      </c>
      <c r="Z3" s="41" t="s">
        <v>2</v>
      </c>
      <c r="AA3" s="41" t="s">
        <v>2</v>
      </c>
      <c r="AB3" s="41" t="s">
        <v>2</v>
      </c>
      <c r="AC3" s="43" t="s">
        <v>2</v>
      </c>
      <c r="AD3" s="41" t="s">
        <v>2</v>
      </c>
      <c r="AE3" s="41" t="s">
        <v>2</v>
      </c>
      <c r="AF3" s="41" t="s">
        <v>2</v>
      </c>
      <c r="AG3" s="41" t="s">
        <v>2</v>
      </c>
      <c r="AH3" s="41" t="s">
        <v>2</v>
      </c>
      <c r="AI3" s="41" t="s">
        <v>2</v>
      </c>
      <c r="AJ3" s="41" t="s">
        <v>2</v>
      </c>
      <c r="AK3" s="41" t="s">
        <v>2</v>
      </c>
      <c r="AL3" s="41" t="s">
        <v>2</v>
      </c>
      <c r="AM3" s="41" t="s">
        <v>2</v>
      </c>
      <c r="AN3" s="41" t="s">
        <v>2</v>
      </c>
      <c r="AO3" s="41" t="s">
        <v>2</v>
      </c>
      <c r="AP3" s="41" t="s">
        <v>2</v>
      </c>
      <c r="AQ3" s="41" t="s">
        <v>2</v>
      </c>
      <c r="AR3" s="41" t="s">
        <v>2</v>
      </c>
      <c r="AS3" s="41" t="s">
        <v>2</v>
      </c>
      <c r="AT3" s="41" t="s">
        <v>2</v>
      </c>
      <c r="AU3" s="41" t="s">
        <v>2</v>
      </c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1:139" ht="27.75" customHeight="1" thickTop="1">
      <c r="A4" s="13"/>
      <c r="B4" s="35">
        <v>1</v>
      </c>
      <c r="C4" s="62"/>
      <c r="D4" s="67">
        <f>(SUM(LARGE(H4:DK4,1)+LARGE(H4:DK4,2)+LARGE(H4:DK4,3)+LARGE(H4:DK4,4)+LARGE(H4:DK4,5)+LARGE(H4:DK4,6)))</f>
        <v>0</v>
      </c>
      <c r="E4" s="68">
        <f>COUNTIF(H4:AU4,"&gt;0")</f>
        <v>0</v>
      </c>
      <c r="F4" s="69">
        <f>(SUM(LARGE(H4:DM4,1)+LARGE(H4:DM4,2)+LARGE(H4:DM4,3)+LARGE(H4:DM4,4)+LARGE(H4:DM4,5)+LARGE(H4:DM4,6)))/6</f>
        <v>0</v>
      </c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1"/>
      <c r="U4" s="71"/>
      <c r="V4" s="71"/>
      <c r="W4" s="71"/>
      <c r="X4" s="72"/>
      <c r="Y4" s="71"/>
      <c r="Z4" s="71"/>
      <c r="AA4" s="71"/>
      <c r="AB4" s="71"/>
      <c r="AC4" s="72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15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14">
        <v>0</v>
      </c>
      <c r="CF4" s="14">
        <v>0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  <c r="CP4" s="14">
        <v>0</v>
      </c>
      <c r="CQ4" s="14">
        <v>0</v>
      </c>
      <c r="CR4" s="14">
        <v>0</v>
      </c>
      <c r="CS4" s="14">
        <v>0</v>
      </c>
      <c r="CT4" s="14">
        <v>0</v>
      </c>
      <c r="CU4" s="14">
        <v>0</v>
      </c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</row>
    <row r="5" spans="1:99" ht="27.75" customHeight="1">
      <c r="A5" s="13"/>
      <c r="B5" s="36">
        <v>2</v>
      </c>
      <c r="C5" s="63"/>
      <c r="D5" s="74">
        <f aca="true" t="shared" si="0" ref="D5:D68">(SUM(LARGE(H5:DK5,1)+LARGE(H5:DK5,2)+LARGE(H5:DK5,3)+LARGE(H5:DK5,4)+LARGE(H5:DK5,5)+LARGE(H5:DK5,6)))</f>
        <v>0</v>
      </c>
      <c r="E5" s="75">
        <f>COUNTIF(H5:AU5,"&gt;0")</f>
        <v>0</v>
      </c>
      <c r="F5" s="76">
        <f aca="true" t="shared" si="1" ref="F5:F68">(SUM(LARGE(H5:DM5,1)+LARGE(H5:DM5,2)+LARGE(H5:DM5,3)+LARGE(H5:DM5,4)+LARGE(H5:DM5,5)+LARGE(H5:DM5,6)))/6</f>
        <v>0</v>
      </c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8"/>
      <c r="U5" s="78"/>
      <c r="V5" s="78"/>
      <c r="W5" s="78"/>
      <c r="X5" s="79"/>
      <c r="Y5" s="78"/>
      <c r="Z5" s="78"/>
      <c r="AA5" s="78"/>
      <c r="AB5" s="78"/>
      <c r="AC5" s="79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15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>
        <v>0</v>
      </c>
      <c r="CS5" s="14">
        <v>0</v>
      </c>
      <c r="CT5" s="14">
        <v>0</v>
      </c>
      <c r="CU5" s="14">
        <v>0</v>
      </c>
    </row>
    <row r="6" spans="1:244" ht="27.75" customHeight="1">
      <c r="A6" s="13"/>
      <c r="B6" s="36">
        <v>3</v>
      </c>
      <c r="C6" s="62"/>
      <c r="D6" s="74">
        <f t="shared" si="0"/>
        <v>0</v>
      </c>
      <c r="E6" s="75">
        <f>COUNTIF(H6:AU6,"&gt;0")</f>
        <v>0</v>
      </c>
      <c r="F6" s="76">
        <f t="shared" si="1"/>
        <v>0</v>
      </c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  <c r="T6" s="78"/>
      <c r="U6" s="78"/>
      <c r="V6" s="78"/>
      <c r="W6" s="78"/>
      <c r="X6" s="79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15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IJ6" s="9" t="e">
        <f>SUM(LARGE(H4:AU4,1)+LARGE(H4:AU4,2)+LARGE(H4:AU4,3))</f>
        <v>#NUM!</v>
      </c>
    </row>
    <row r="7" spans="1:99" ht="27.75" customHeight="1">
      <c r="A7" s="13"/>
      <c r="B7" s="36">
        <v>4</v>
      </c>
      <c r="C7" s="62"/>
      <c r="D7" s="74">
        <f t="shared" si="0"/>
        <v>0</v>
      </c>
      <c r="E7" s="75">
        <f>COUNTIF(H7:AU7,"&gt;0")</f>
        <v>0</v>
      </c>
      <c r="F7" s="76">
        <f t="shared" si="1"/>
        <v>0</v>
      </c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8"/>
      <c r="U7" s="78"/>
      <c r="V7" s="78"/>
      <c r="W7" s="78"/>
      <c r="X7" s="79"/>
      <c r="Y7" s="78"/>
      <c r="Z7" s="78"/>
      <c r="AA7" s="78"/>
      <c r="AB7" s="78"/>
      <c r="AC7" s="79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15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</row>
    <row r="8" spans="1:99" ht="27.75" customHeight="1">
      <c r="A8" s="13"/>
      <c r="B8" s="36">
        <v>5</v>
      </c>
      <c r="C8" s="62"/>
      <c r="D8" s="74">
        <f t="shared" si="0"/>
        <v>0</v>
      </c>
      <c r="E8" s="75">
        <f>COUNTIF(H8:AU8,"&gt;0")</f>
        <v>0</v>
      </c>
      <c r="F8" s="76">
        <f t="shared" si="1"/>
        <v>0</v>
      </c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78"/>
      <c r="U8" s="78"/>
      <c r="V8" s="78"/>
      <c r="W8" s="78"/>
      <c r="X8" s="79"/>
      <c r="Y8" s="78"/>
      <c r="Z8" s="78"/>
      <c r="AA8" s="78"/>
      <c r="AB8" s="78"/>
      <c r="AC8" s="79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15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</row>
    <row r="9" spans="1:99" ht="27.75" customHeight="1">
      <c r="A9" s="13"/>
      <c r="B9" s="36">
        <v>6</v>
      </c>
      <c r="C9" s="62"/>
      <c r="D9" s="74">
        <f t="shared" si="0"/>
        <v>0</v>
      </c>
      <c r="E9" s="75">
        <f>COUNTIF(H9:AU9,"&gt;0")</f>
        <v>0</v>
      </c>
      <c r="F9" s="76">
        <f t="shared" si="1"/>
        <v>0</v>
      </c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78"/>
      <c r="U9" s="78"/>
      <c r="V9" s="78"/>
      <c r="W9" s="78"/>
      <c r="X9" s="79"/>
      <c r="Y9" s="78"/>
      <c r="Z9" s="78"/>
      <c r="AA9" s="78"/>
      <c r="AB9" s="78"/>
      <c r="AC9" s="79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15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</row>
    <row r="10" spans="1:99" ht="27.75" customHeight="1">
      <c r="A10" s="13"/>
      <c r="B10" s="36">
        <v>7</v>
      </c>
      <c r="C10" s="62"/>
      <c r="D10" s="74">
        <f t="shared" si="0"/>
        <v>0</v>
      </c>
      <c r="E10" s="75">
        <f>COUNTIF(H10:AU10,"&gt;0")</f>
        <v>0</v>
      </c>
      <c r="F10" s="76">
        <f t="shared" si="1"/>
        <v>0</v>
      </c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78"/>
      <c r="U10" s="78"/>
      <c r="V10" s="78"/>
      <c r="W10" s="78"/>
      <c r="X10" s="79"/>
      <c r="Y10" s="78"/>
      <c r="Z10" s="78"/>
      <c r="AA10" s="78"/>
      <c r="AB10" s="78"/>
      <c r="AC10" s="79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15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</row>
    <row r="11" spans="1:99" ht="27.75" customHeight="1">
      <c r="A11" s="13"/>
      <c r="B11" s="36">
        <v>8</v>
      </c>
      <c r="C11" s="62"/>
      <c r="D11" s="74">
        <f t="shared" si="0"/>
        <v>0</v>
      </c>
      <c r="E11" s="75">
        <f>COUNTIF(H11:AU11,"&gt;0")</f>
        <v>0</v>
      </c>
      <c r="F11" s="76">
        <f t="shared" si="1"/>
        <v>0</v>
      </c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78"/>
      <c r="U11" s="78"/>
      <c r="V11" s="78"/>
      <c r="W11" s="78"/>
      <c r="X11" s="79"/>
      <c r="Y11" s="78"/>
      <c r="Z11" s="78"/>
      <c r="AA11" s="78"/>
      <c r="AB11" s="78"/>
      <c r="AC11" s="79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15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</row>
    <row r="12" spans="1:99" ht="27.75" customHeight="1">
      <c r="A12" s="13"/>
      <c r="B12" s="36">
        <v>9</v>
      </c>
      <c r="C12" s="65"/>
      <c r="D12" s="74">
        <f t="shared" si="0"/>
        <v>0</v>
      </c>
      <c r="E12" s="75">
        <f>COUNTIF(H12:AU12,"&gt;0")</f>
        <v>0</v>
      </c>
      <c r="F12" s="76">
        <f t="shared" si="1"/>
        <v>0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78"/>
      <c r="U12" s="78"/>
      <c r="V12" s="78"/>
      <c r="W12" s="78"/>
      <c r="X12" s="79"/>
      <c r="Y12" s="78"/>
      <c r="Z12" s="78"/>
      <c r="AA12" s="78"/>
      <c r="AB12" s="78"/>
      <c r="AC12" s="79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15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</row>
    <row r="13" spans="1:99" ht="27.75" customHeight="1">
      <c r="A13" s="13"/>
      <c r="B13" s="36">
        <v>10</v>
      </c>
      <c r="C13" s="62"/>
      <c r="D13" s="74">
        <f t="shared" si="0"/>
        <v>0</v>
      </c>
      <c r="E13" s="75">
        <f>COUNTIF(H13:AU13,"&gt;0")</f>
        <v>0</v>
      </c>
      <c r="F13" s="76">
        <f t="shared" si="1"/>
        <v>0</v>
      </c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8"/>
      <c r="Z13" s="78"/>
      <c r="AA13" s="78"/>
      <c r="AB13" s="78"/>
      <c r="AC13" s="79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15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</row>
    <row r="14" spans="1:99" ht="27.75" customHeight="1">
      <c r="A14" s="13"/>
      <c r="B14" s="36">
        <v>11</v>
      </c>
      <c r="C14" s="62"/>
      <c r="D14" s="74">
        <f t="shared" si="0"/>
        <v>0</v>
      </c>
      <c r="E14" s="75">
        <f>COUNTIF(H14:AU14,"&gt;0")</f>
        <v>0</v>
      </c>
      <c r="F14" s="76">
        <f t="shared" si="1"/>
        <v>0</v>
      </c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78"/>
      <c r="Z14" s="78"/>
      <c r="AA14" s="78"/>
      <c r="AB14" s="78"/>
      <c r="AC14" s="79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15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</row>
    <row r="15" spans="1:99" ht="27.75" customHeight="1">
      <c r="A15" s="13"/>
      <c r="B15" s="36">
        <v>12</v>
      </c>
      <c r="C15" s="62"/>
      <c r="D15" s="74">
        <f t="shared" si="0"/>
        <v>0</v>
      </c>
      <c r="E15" s="75">
        <f>COUNTIF(H15:AU15,"&gt;0")</f>
        <v>0</v>
      </c>
      <c r="F15" s="76">
        <f t="shared" si="1"/>
        <v>0</v>
      </c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8"/>
      <c r="Z15" s="78"/>
      <c r="AA15" s="78"/>
      <c r="AB15" s="78"/>
      <c r="AC15" s="79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15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</row>
    <row r="16" spans="1:99" ht="27.75" customHeight="1">
      <c r="A16" s="13"/>
      <c r="B16" s="37">
        <v>13</v>
      </c>
      <c r="C16" s="62"/>
      <c r="D16" s="74">
        <f t="shared" si="0"/>
        <v>0</v>
      </c>
      <c r="E16" s="75">
        <f>COUNTIF(H16:AU16,"&gt;0")</f>
        <v>0</v>
      </c>
      <c r="F16" s="76">
        <f t="shared" si="1"/>
        <v>0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78"/>
      <c r="Z16" s="78"/>
      <c r="AA16" s="78"/>
      <c r="AB16" s="78"/>
      <c r="AC16" s="79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15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</row>
    <row r="17" spans="1:99" ht="27.75" customHeight="1">
      <c r="A17" s="13"/>
      <c r="B17" s="37">
        <v>14</v>
      </c>
      <c r="C17" s="62"/>
      <c r="D17" s="74">
        <f t="shared" si="0"/>
        <v>0</v>
      </c>
      <c r="E17" s="75">
        <f>COUNTIF(H17:AU17,"&gt;0")</f>
        <v>0</v>
      </c>
      <c r="F17" s="76">
        <f t="shared" si="1"/>
        <v>0</v>
      </c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8"/>
      <c r="Z17" s="78"/>
      <c r="AA17" s="78"/>
      <c r="AB17" s="78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15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</row>
    <row r="18" spans="1:99" ht="27.75" customHeight="1">
      <c r="A18" s="13"/>
      <c r="B18" s="37">
        <v>15</v>
      </c>
      <c r="C18" s="62"/>
      <c r="D18" s="74">
        <f t="shared" si="0"/>
        <v>0</v>
      </c>
      <c r="E18" s="75">
        <f>COUNTIF(H18:AU18,"&gt;0")</f>
        <v>0</v>
      </c>
      <c r="F18" s="76">
        <f t="shared" si="1"/>
        <v>0</v>
      </c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78"/>
      <c r="Z18" s="78"/>
      <c r="AA18" s="78"/>
      <c r="AB18" s="78"/>
      <c r="AC18" s="79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15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</row>
    <row r="19" spans="1:99" ht="27.75" customHeight="1">
      <c r="A19" s="13"/>
      <c r="B19" s="37">
        <v>16</v>
      </c>
      <c r="C19" s="62"/>
      <c r="D19" s="74">
        <f t="shared" si="0"/>
        <v>0</v>
      </c>
      <c r="E19" s="75">
        <f>COUNTIF(H19:AU19,"&gt;0")</f>
        <v>0</v>
      </c>
      <c r="F19" s="76">
        <f t="shared" si="1"/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8"/>
      <c r="Z19" s="78"/>
      <c r="AA19" s="78"/>
      <c r="AB19" s="78"/>
      <c r="AC19" s="79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15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</row>
    <row r="20" spans="1:99" ht="27.75" customHeight="1">
      <c r="A20" s="13"/>
      <c r="B20" s="38">
        <v>17</v>
      </c>
      <c r="C20" s="64"/>
      <c r="D20" s="67">
        <f t="shared" si="0"/>
        <v>0</v>
      </c>
      <c r="E20" s="68">
        <f>COUNTIF(H20:AU20,"&gt;0")</f>
        <v>0</v>
      </c>
      <c r="F20" s="69">
        <f t="shared" si="1"/>
        <v>0</v>
      </c>
      <c r="G20" s="70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78"/>
      <c r="Z20" s="78"/>
      <c r="AA20" s="78"/>
      <c r="AB20" s="78"/>
      <c r="AC20" s="79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15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</row>
    <row r="21" spans="1:99" ht="27.75" customHeight="1">
      <c r="A21" s="13"/>
      <c r="B21" s="37">
        <v>18</v>
      </c>
      <c r="C21" s="62"/>
      <c r="D21" s="74">
        <f t="shared" si="0"/>
        <v>0</v>
      </c>
      <c r="E21" s="75">
        <f>COUNTIF(H21:AU21,"&gt;0")</f>
        <v>0</v>
      </c>
      <c r="F21" s="76">
        <f t="shared" si="1"/>
        <v>0</v>
      </c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8"/>
      <c r="Z21" s="78"/>
      <c r="AA21" s="78"/>
      <c r="AB21" s="78"/>
      <c r="AC21" s="79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15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</row>
    <row r="22" spans="1:99" ht="27.75" customHeight="1">
      <c r="A22" s="13"/>
      <c r="B22" s="37">
        <v>19</v>
      </c>
      <c r="C22" s="62"/>
      <c r="D22" s="74">
        <f t="shared" si="0"/>
        <v>0</v>
      </c>
      <c r="E22" s="75">
        <f>COUNTIF(H22:AU22,"&gt;0")</f>
        <v>0</v>
      </c>
      <c r="F22" s="76">
        <f t="shared" si="1"/>
        <v>0</v>
      </c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78"/>
      <c r="Z22" s="78"/>
      <c r="AA22" s="78"/>
      <c r="AB22" s="78"/>
      <c r="AC22" s="79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15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</row>
    <row r="23" spans="1:99" ht="27.75" customHeight="1">
      <c r="A23" s="13"/>
      <c r="B23" s="37">
        <v>20</v>
      </c>
      <c r="C23" s="62"/>
      <c r="D23" s="74">
        <f t="shared" si="0"/>
        <v>0</v>
      </c>
      <c r="E23" s="75">
        <f>COUNTIF(H23:AU23,"&gt;0")</f>
        <v>0</v>
      </c>
      <c r="F23" s="76">
        <f t="shared" si="1"/>
        <v>0</v>
      </c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8"/>
      <c r="Z23" s="78"/>
      <c r="AA23" s="78"/>
      <c r="AB23" s="78"/>
      <c r="AC23" s="79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15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</row>
    <row r="24" spans="1:99" ht="27.75" customHeight="1">
      <c r="A24" s="13"/>
      <c r="B24" s="37">
        <v>21</v>
      </c>
      <c r="C24" s="62"/>
      <c r="D24" s="74">
        <f t="shared" si="0"/>
        <v>0</v>
      </c>
      <c r="E24" s="75">
        <f>COUNTIF(H24:AU24,"&gt;0")</f>
        <v>0</v>
      </c>
      <c r="F24" s="76">
        <f t="shared" si="1"/>
        <v>0</v>
      </c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78"/>
      <c r="Z24" s="78"/>
      <c r="AA24" s="78"/>
      <c r="AB24" s="78"/>
      <c r="AC24" s="79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15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</row>
    <row r="25" spans="1:99" ht="27.75" customHeight="1">
      <c r="A25" s="13"/>
      <c r="B25" s="37">
        <v>22</v>
      </c>
      <c r="C25" s="62"/>
      <c r="D25" s="74">
        <f t="shared" si="0"/>
        <v>0</v>
      </c>
      <c r="E25" s="75">
        <f>COUNTIF(H25:AU25,"&gt;0")</f>
        <v>0</v>
      </c>
      <c r="F25" s="76">
        <f t="shared" si="1"/>
        <v>0</v>
      </c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  <c r="Y25" s="78"/>
      <c r="Z25" s="78"/>
      <c r="AA25" s="78"/>
      <c r="AB25" s="78"/>
      <c r="AC25" s="79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15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</row>
    <row r="26" spans="1:99" ht="27.75" customHeight="1">
      <c r="A26" s="13"/>
      <c r="B26" s="37">
        <v>23</v>
      </c>
      <c r="C26" s="62"/>
      <c r="D26" s="74">
        <f t="shared" si="0"/>
        <v>0</v>
      </c>
      <c r="E26" s="75">
        <f>COUNTIF(H26:AU26,"&gt;0")</f>
        <v>0</v>
      </c>
      <c r="F26" s="76">
        <f t="shared" si="1"/>
        <v>0</v>
      </c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8"/>
      <c r="Z26" s="78"/>
      <c r="AA26" s="78"/>
      <c r="AB26" s="78"/>
      <c r="AC26" s="79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15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</row>
    <row r="27" spans="1:99" ht="27.75" customHeight="1">
      <c r="A27" s="13"/>
      <c r="B27" s="37">
        <v>24</v>
      </c>
      <c r="C27" s="62"/>
      <c r="D27" s="74">
        <f t="shared" si="0"/>
        <v>0</v>
      </c>
      <c r="E27" s="75">
        <f>COUNTIF(H27:AU27,"&gt;0")</f>
        <v>0</v>
      </c>
      <c r="F27" s="76">
        <f t="shared" si="1"/>
        <v>0</v>
      </c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78"/>
      <c r="Z27" s="78"/>
      <c r="AA27" s="78"/>
      <c r="AB27" s="78"/>
      <c r="AC27" s="79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15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</row>
    <row r="28" spans="1:99" ht="27.75" customHeight="1">
      <c r="A28" s="13"/>
      <c r="B28" s="37">
        <v>25</v>
      </c>
      <c r="C28" s="62"/>
      <c r="D28" s="74">
        <f t="shared" si="0"/>
        <v>0</v>
      </c>
      <c r="E28" s="75">
        <f>COUNTIF(H28:AU28,"&gt;0")</f>
        <v>0</v>
      </c>
      <c r="F28" s="76">
        <f t="shared" si="1"/>
        <v>0</v>
      </c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78"/>
      <c r="Z28" s="78"/>
      <c r="AA28" s="78"/>
      <c r="AB28" s="78"/>
      <c r="AC28" s="79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15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</row>
    <row r="29" spans="1:99" ht="27.75" customHeight="1">
      <c r="A29" s="13"/>
      <c r="B29" s="37">
        <v>26</v>
      </c>
      <c r="C29" s="62"/>
      <c r="D29" s="74">
        <f t="shared" si="0"/>
        <v>0</v>
      </c>
      <c r="E29" s="75">
        <f>COUNTIF(H29:AU29,"&gt;0")</f>
        <v>0</v>
      </c>
      <c r="F29" s="76">
        <f t="shared" si="1"/>
        <v>0</v>
      </c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78"/>
      <c r="Z29" s="78"/>
      <c r="AA29" s="78"/>
      <c r="AB29" s="78"/>
      <c r="AC29" s="79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15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</row>
    <row r="30" spans="1:99" ht="27.75" customHeight="1">
      <c r="A30" s="13"/>
      <c r="B30" s="37">
        <v>27</v>
      </c>
      <c r="C30" s="62"/>
      <c r="D30" s="74">
        <f t="shared" si="0"/>
        <v>0</v>
      </c>
      <c r="E30" s="75">
        <f>COUNTIF(H30:AU30,"&gt;0")</f>
        <v>0</v>
      </c>
      <c r="F30" s="76">
        <f t="shared" si="1"/>
        <v>0</v>
      </c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8"/>
      <c r="Z30" s="78"/>
      <c r="AA30" s="78"/>
      <c r="AB30" s="78"/>
      <c r="AC30" s="79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15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</row>
    <row r="31" spans="1:99" ht="27.75" customHeight="1">
      <c r="A31" s="13"/>
      <c r="B31" s="37">
        <v>28</v>
      </c>
      <c r="C31" s="62"/>
      <c r="D31" s="74">
        <f t="shared" si="0"/>
        <v>0</v>
      </c>
      <c r="E31" s="75">
        <f>COUNTIF(H31:AU31,"&gt;0")</f>
        <v>0</v>
      </c>
      <c r="F31" s="76">
        <f t="shared" si="1"/>
        <v>0</v>
      </c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8"/>
      <c r="Z31" s="78"/>
      <c r="AA31" s="78"/>
      <c r="AB31" s="78"/>
      <c r="AC31" s="79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15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</row>
    <row r="32" spans="1:99" ht="27.75" customHeight="1">
      <c r="A32" s="13"/>
      <c r="B32" s="37">
        <v>29</v>
      </c>
      <c r="C32" s="62"/>
      <c r="D32" s="74">
        <f t="shared" si="0"/>
        <v>0</v>
      </c>
      <c r="E32" s="75">
        <f>COUNTIF(H32:AU32,"&gt;0")</f>
        <v>0</v>
      </c>
      <c r="F32" s="76">
        <f t="shared" si="1"/>
        <v>0</v>
      </c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78"/>
      <c r="Z32" s="78"/>
      <c r="AA32" s="78"/>
      <c r="AB32" s="78"/>
      <c r="AC32" s="79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5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</row>
    <row r="33" spans="1:99" ht="27.75" customHeight="1">
      <c r="A33" s="13"/>
      <c r="B33" s="37">
        <v>30</v>
      </c>
      <c r="C33" s="62"/>
      <c r="D33" s="74">
        <f t="shared" si="0"/>
        <v>0</v>
      </c>
      <c r="E33" s="75">
        <f>COUNTIF(H33:AU33,"&gt;0")</f>
        <v>0</v>
      </c>
      <c r="F33" s="76">
        <f t="shared" si="1"/>
        <v>0</v>
      </c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79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15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</row>
    <row r="34" spans="1:99" ht="27.75" customHeight="1">
      <c r="A34" s="13"/>
      <c r="B34" s="38">
        <v>31</v>
      </c>
      <c r="C34" s="64"/>
      <c r="D34" s="67">
        <f t="shared" si="0"/>
        <v>0</v>
      </c>
      <c r="E34" s="68">
        <f>COUNTIF(H34:AU34,"&gt;0")</f>
        <v>0</v>
      </c>
      <c r="F34" s="69">
        <f t="shared" si="1"/>
        <v>0</v>
      </c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8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5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</row>
    <row r="35" spans="1:99" ht="27.75" customHeight="1">
      <c r="A35" s="13"/>
      <c r="B35" s="37">
        <v>32</v>
      </c>
      <c r="C35" s="62"/>
      <c r="D35" s="74">
        <f t="shared" si="0"/>
        <v>0</v>
      </c>
      <c r="E35" s="75">
        <f>COUNTIF(H35:AU35,"&gt;0")</f>
        <v>0</v>
      </c>
      <c r="F35" s="76">
        <f t="shared" si="1"/>
        <v>0</v>
      </c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15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</row>
    <row r="36" spans="1:99" ht="27.75" customHeight="1">
      <c r="A36" s="13"/>
      <c r="B36" s="37">
        <v>33</v>
      </c>
      <c r="C36" s="62"/>
      <c r="D36" s="74">
        <f t="shared" si="0"/>
        <v>0</v>
      </c>
      <c r="E36" s="75">
        <f>COUNTIF(H36:AU36,"&gt;0")</f>
        <v>0</v>
      </c>
      <c r="F36" s="76">
        <f t="shared" si="1"/>
        <v>0</v>
      </c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15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</row>
    <row r="37" spans="1:99" ht="27.75" customHeight="1">
      <c r="A37" s="13"/>
      <c r="B37" s="37">
        <v>34</v>
      </c>
      <c r="C37" s="62"/>
      <c r="D37" s="74">
        <f t="shared" si="0"/>
        <v>0</v>
      </c>
      <c r="E37" s="75">
        <f>COUNTIF(H37:AU37,"&gt;0")</f>
        <v>0</v>
      </c>
      <c r="F37" s="76">
        <f t="shared" si="1"/>
        <v>0</v>
      </c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15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</row>
    <row r="38" spans="1:99" ht="27.75" customHeight="1">
      <c r="A38" s="13"/>
      <c r="B38" s="37">
        <v>35</v>
      </c>
      <c r="C38" s="62"/>
      <c r="D38" s="74">
        <f t="shared" si="0"/>
        <v>0</v>
      </c>
      <c r="E38" s="75">
        <f>COUNTIF(H38:AU38,"&gt;0")</f>
        <v>0</v>
      </c>
      <c r="F38" s="76">
        <f t="shared" si="1"/>
        <v>0</v>
      </c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15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</row>
    <row r="39" spans="1:99" ht="27.75" customHeight="1">
      <c r="A39" s="13"/>
      <c r="B39" s="38">
        <v>36</v>
      </c>
      <c r="C39" s="64"/>
      <c r="D39" s="67">
        <f t="shared" si="0"/>
        <v>0</v>
      </c>
      <c r="E39" s="68">
        <f>COUNTIF(H39:AU39,"&gt;0")</f>
        <v>0</v>
      </c>
      <c r="F39" s="69">
        <f t="shared" si="1"/>
        <v>0</v>
      </c>
      <c r="G39" s="70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1"/>
      <c r="Y39" s="71"/>
      <c r="Z39" s="71"/>
      <c r="AA39" s="71"/>
      <c r="AB39" s="71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15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</row>
    <row r="40" spans="1:99" ht="27.75" customHeight="1">
      <c r="A40" s="13"/>
      <c r="B40" s="37">
        <v>37</v>
      </c>
      <c r="C40" s="62"/>
      <c r="D40" s="74">
        <f t="shared" si="0"/>
        <v>0</v>
      </c>
      <c r="E40" s="75">
        <f>COUNTIF(H40:AU40,"&gt;0")</f>
        <v>0</v>
      </c>
      <c r="F40" s="76">
        <f t="shared" si="1"/>
        <v>0</v>
      </c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15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</row>
    <row r="41" spans="1:99" ht="27.75" customHeight="1">
      <c r="A41" s="13"/>
      <c r="B41" s="37">
        <v>38</v>
      </c>
      <c r="C41" s="62"/>
      <c r="D41" s="74">
        <f t="shared" si="0"/>
        <v>0</v>
      </c>
      <c r="E41" s="75">
        <f>COUNTIF(H41:AU41,"&gt;0")</f>
        <v>0</v>
      </c>
      <c r="F41" s="76">
        <f t="shared" si="1"/>
        <v>0</v>
      </c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15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</row>
    <row r="42" spans="1:99" ht="27.75" customHeight="1">
      <c r="A42" s="13"/>
      <c r="B42" s="37">
        <v>39</v>
      </c>
      <c r="C42" s="62"/>
      <c r="D42" s="74">
        <f t="shared" si="0"/>
        <v>0</v>
      </c>
      <c r="E42" s="75">
        <f>COUNTIF(H42:AU42,"&gt;0")</f>
        <v>0</v>
      </c>
      <c r="F42" s="76">
        <f t="shared" si="1"/>
        <v>0</v>
      </c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15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</row>
    <row r="43" spans="1:99" ht="27.75" customHeight="1">
      <c r="A43" s="13"/>
      <c r="B43" s="37">
        <v>40</v>
      </c>
      <c r="C43" s="62"/>
      <c r="D43" s="74">
        <f t="shared" si="0"/>
        <v>0</v>
      </c>
      <c r="E43" s="75">
        <f>COUNTIF(H43:AU43,"&gt;0")</f>
        <v>0</v>
      </c>
      <c r="F43" s="76">
        <f t="shared" si="1"/>
        <v>0</v>
      </c>
      <c r="G43" s="77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15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</row>
    <row r="44" spans="1:99" ht="27.75" customHeight="1">
      <c r="A44" s="13"/>
      <c r="B44" s="37">
        <v>41</v>
      </c>
      <c r="C44" s="62"/>
      <c r="D44" s="74">
        <f t="shared" si="0"/>
        <v>0</v>
      </c>
      <c r="E44" s="75">
        <f>COUNTIF(H44:AU44,"&gt;0")</f>
        <v>0</v>
      </c>
      <c r="F44" s="76">
        <f t="shared" si="1"/>
        <v>0</v>
      </c>
      <c r="G44" s="77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15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</row>
    <row r="45" spans="1:99" ht="27.75" customHeight="1">
      <c r="A45" s="13"/>
      <c r="B45" s="37">
        <v>42</v>
      </c>
      <c r="C45" s="62"/>
      <c r="D45" s="74">
        <f t="shared" si="0"/>
        <v>0</v>
      </c>
      <c r="E45" s="75">
        <f>COUNTIF(H45:AU45,"&gt;0")</f>
        <v>0</v>
      </c>
      <c r="F45" s="76">
        <f t="shared" si="1"/>
        <v>0</v>
      </c>
      <c r="G45" s="77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15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</row>
    <row r="46" spans="1:99" ht="27.75" customHeight="1">
      <c r="A46" s="13"/>
      <c r="B46" s="37">
        <v>43</v>
      </c>
      <c r="C46" s="62"/>
      <c r="D46" s="74">
        <f t="shared" si="0"/>
        <v>0</v>
      </c>
      <c r="E46" s="75">
        <f>COUNTIF(H46:AU46,"&gt;0")</f>
        <v>0</v>
      </c>
      <c r="F46" s="76">
        <f t="shared" si="1"/>
        <v>0</v>
      </c>
      <c r="G46" s="77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15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</row>
    <row r="47" spans="1:99" ht="27.75" customHeight="1">
      <c r="A47" s="13"/>
      <c r="B47" s="37">
        <v>44</v>
      </c>
      <c r="C47" s="62"/>
      <c r="D47" s="74">
        <f t="shared" si="0"/>
        <v>0</v>
      </c>
      <c r="E47" s="75">
        <f>COUNTIF(H47:AU47,"&gt;0")</f>
        <v>0</v>
      </c>
      <c r="F47" s="76">
        <f t="shared" si="1"/>
        <v>0</v>
      </c>
      <c r="G47" s="77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15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</row>
    <row r="48" spans="1:99" ht="27.75" customHeight="1">
      <c r="A48" s="13"/>
      <c r="B48" s="37">
        <v>45</v>
      </c>
      <c r="C48" s="62"/>
      <c r="D48" s="74">
        <f t="shared" si="0"/>
        <v>0</v>
      </c>
      <c r="E48" s="75">
        <f>COUNTIF(H48:AU48,"&gt;0")</f>
        <v>0</v>
      </c>
      <c r="F48" s="76">
        <f t="shared" si="1"/>
        <v>0</v>
      </c>
      <c r="G48" s="77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15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</row>
    <row r="49" spans="1:99" ht="27.75" customHeight="1">
      <c r="A49" s="13"/>
      <c r="B49" s="37">
        <v>46</v>
      </c>
      <c r="C49" s="62"/>
      <c r="D49" s="74">
        <f t="shared" si="0"/>
        <v>0</v>
      </c>
      <c r="E49" s="75">
        <f>COUNTIF(H49:AU49,"&gt;0")</f>
        <v>0</v>
      </c>
      <c r="F49" s="76">
        <f t="shared" si="1"/>
        <v>0</v>
      </c>
      <c r="G49" s="77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15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</row>
    <row r="50" spans="1:99" ht="27.75" customHeight="1">
      <c r="A50" s="13"/>
      <c r="B50" s="37">
        <v>47</v>
      </c>
      <c r="C50" s="62"/>
      <c r="D50" s="74">
        <f t="shared" si="0"/>
        <v>0</v>
      </c>
      <c r="E50" s="75">
        <f>COUNTIF(H50:AU50,"&gt;0")</f>
        <v>0</v>
      </c>
      <c r="F50" s="76">
        <f t="shared" si="1"/>
        <v>0</v>
      </c>
      <c r="G50" s="77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15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</row>
    <row r="51" spans="1:99" ht="27.75" customHeight="1">
      <c r="A51" s="13"/>
      <c r="B51" s="37">
        <v>48</v>
      </c>
      <c r="C51" s="62"/>
      <c r="D51" s="74">
        <f t="shared" si="0"/>
        <v>0</v>
      </c>
      <c r="E51" s="75">
        <f>COUNTIF(H51:AU51,"&gt;0")</f>
        <v>0</v>
      </c>
      <c r="F51" s="76">
        <f t="shared" si="1"/>
        <v>0</v>
      </c>
      <c r="G51" s="77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15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</row>
    <row r="52" spans="1:99" ht="27.75" customHeight="1">
      <c r="A52" s="13"/>
      <c r="B52" s="37">
        <v>49</v>
      </c>
      <c r="C52" s="62"/>
      <c r="D52" s="74">
        <f t="shared" si="0"/>
        <v>0</v>
      </c>
      <c r="E52" s="75">
        <f>COUNTIF(H52:AU52,"&gt;0")</f>
        <v>0</v>
      </c>
      <c r="F52" s="76">
        <f t="shared" si="1"/>
        <v>0</v>
      </c>
      <c r="G52" s="77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15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</row>
    <row r="53" spans="1:99" ht="27.75" customHeight="1">
      <c r="A53" s="13"/>
      <c r="B53" s="37">
        <v>50</v>
      </c>
      <c r="C53" s="62"/>
      <c r="D53" s="74">
        <f t="shared" si="0"/>
        <v>0</v>
      </c>
      <c r="E53" s="75">
        <f>COUNTIF(H53:AU53,"&gt;0")</f>
        <v>0</v>
      </c>
      <c r="F53" s="76">
        <f t="shared" si="1"/>
        <v>0</v>
      </c>
      <c r="G53" s="77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15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</row>
    <row r="54" spans="1:99" ht="27.75" customHeight="1">
      <c r="A54" s="13"/>
      <c r="B54" s="37">
        <v>51</v>
      </c>
      <c r="C54" s="62"/>
      <c r="D54" s="74">
        <f t="shared" si="0"/>
        <v>0</v>
      </c>
      <c r="E54" s="75">
        <f>COUNTIF(H54:AU54,"&gt;0")</f>
        <v>0</v>
      </c>
      <c r="F54" s="76">
        <f t="shared" si="1"/>
        <v>0</v>
      </c>
      <c r="G54" s="77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15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</row>
    <row r="55" spans="1:99" ht="27.75" customHeight="1">
      <c r="A55" s="13"/>
      <c r="B55" s="37">
        <v>52</v>
      </c>
      <c r="C55" s="62"/>
      <c r="D55" s="74">
        <f t="shared" si="0"/>
        <v>0</v>
      </c>
      <c r="E55" s="75">
        <f>COUNTIF(H55:AU55,"&gt;0")</f>
        <v>0</v>
      </c>
      <c r="F55" s="76">
        <f t="shared" si="1"/>
        <v>0</v>
      </c>
      <c r="G55" s="77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15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</row>
    <row r="56" spans="1:99" ht="27.75" customHeight="1">
      <c r="A56" s="13"/>
      <c r="B56" s="37">
        <v>53</v>
      </c>
      <c r="C56" s="62"/>
      <c r="D56" s="74">
        <f t="shared" si="0"/>
        <v>0</v>
      </c>
      <c r="E56" s="75">
        <f>COUNTIF(H56:AU56,"&gt;0")</f>
        <v>0</v>
      </c>
      <c r="F56" s="76">
        <f t="shared" si="1"/>
        <v>0</v>
      </c>
      <c r="G56" s="77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15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</row>
    <row r="57" spans="1:99" ht="27.75" customHeight="1">
      <c r="A57" s="13"/>
      <c r="B57" s="37">
        <v>54</v>
      </c>
      <c r="C57" s="62"/>
      <c r="D57" s="74">
        <f t="shared" si="0"/>
        <v>0</v>
      </c>
      <c r="E57" s="75">
        <f>COUNTIF(H57:AU57,"&gt;0")</f>
        <v>0</v>
      </c>
      <c r="F57" s="76">
        <f t="shared" si="1"/>
        <v>0</v>
      </c>
      <c r="G57" s="77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15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</row>
    <row r="58" spans="1:99" ht="27.75" customHeight="1">
      <c r="A58" s="13"/>
      <c r="B58" s="37">
        <v>55</v>
      </c>
      <c r="C58" s="62"/>
      <c r="D58" s="74">
        <f t="shared" si="0"/>
        <v>0</v>
      </c>
      <c r="E58" s="75">
        <f>COUNTIF(H58:AU58,"&gt;0")</f>
        <v>0</v>
      </c>
      <c r="F58" s="76">
        <f t="shared" si="1"/>
        <v>0</v>
      </c>
      <c r="G58" s="77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15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</row>
    <row r="59" spans="1:99" ht="27.75" customHeight="1">
      <c r="A59" s="13"/>
      <c r="B59" s="37">
        <v>56</v>
      </c>
      <c r="C59" s="62"/>
      <c r="D59" s="74">
        <f t="shared" si="0"/>
        <v>0</v>
      </c>
      <c r="E59" s="75">
        <f>COUNTIF(H59:AU59,"&gt;0")</f>
        <v>0</v>
      </c>
      <c r="F59" s="76">
        <f t="shared" si="1"/>
        <v>0</v>
      </c>
      <c r="G59" s="77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15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</row>
    <row r="60" spans="1:99" ht="27.75" customHeight="1">
      <c r="A60" s="13"/>
      <c r="B60" s="37">
        <v>57</v>
      </c>
      <c r="C60" s="62"/>
      <c r="D60" s="74">
        <f t="shared" si="0"/>
        <v>0</v>
      </c>
      <c r="E60" s="75">
        <f>COUNTIF(H60:AU60,"&gt;0")</f>
        <v>0</v>
      </c>
      <c r="F60" s="76">
        <f t="shared" si="1"/>
        <v>0</v>
      </c>
      <c r="G60" s="77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15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</row>
    <row r="61" spans="1:99" ht="27.75" customHeight="1">
      <c r="A61" s="13"/>
      <c r="B61" s="37">
        <v>58</v>
      </c>
      <c r="C61" s="62"/>
      <c r="D61" s="74">
        <f t="shared" si="0"/>
        <v>0</v>
      </c>
      <c r="E61" s="75">
        <f>COUNTIF(H61:AU61,"&gt;0")</f>
        <v>0</v>
      </c>
      <c r="F61" s="76">
        <f t="shared" si="1"/>
        <v>0</v>
      </c>
      <c r="G61" s="77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15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</row>
    <row r="62" spans="1:99" ht="27.75" customHeight="1">
      <c r="A62" s="13"/>
      <c r="B62" s="37">
        <v>59</v>
      </c>
      <c r="C62" s="62"/>
      <c r="D62" s="74">
        <f t="shared" si="0"/>
        <v>0</v>
      </c>
      <c r="E62" s="75">
        <f>COUNTIF(H62:AU62,"&gt;0")</f>
        <v>0</v>
      </c>
      <c r="F62" s="76">
        <f t="shared" si="1"/>
        <v>0</v>
      </c>
      <c r="G62" s="77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15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</row>
    <row r="63" spans="1:99" ht="27.75" customHeight="1">
      <c r="A63" s="13"/>
      <c r="B63" s="37">
        <v>60</v>
      </c>
      <c r="C63" s="62"/>
      <c r="D63" s="74">
        <f t="shared" si="0"/>
        <v>0</v>
      </c>
      <c r="E63" s="75">
        <f>COUNTIF(H63:AU63,"&gt;0")</f>
        <v>0</v>
      </c>
      <c r="F63" s="76">
        <f t="shared" si="1"/>
        <v>0</v>
      </c>
      <c r="G63" s="77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15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</row>
    <row r="64" spans="1:99" ht="27.75" customHeight="1">
      <c r="A64" s="13"/>
      <c r="B64" s="37">
        <v>61</v>
      </c>
      <c r="C64" s="62"/>
      <c r="D64" s="74">
        <f t="shared" si="0"/>
        <v>0</v>
      </c>
      <c r="E64" s="75">
        <f>COUNTIF(H64:AU64,"&gt;0")</f>
        <v>0</v>
      </c>
      <c r="F64" s="76">
        <f t="shared" si="1"/>
        <v>0</v>
      </c>
      <c r="G64" s="77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15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</row>
    <row r="65" spans="1:99" ht="27.75" customHeight="1">
      <c r="A65" s="13"/>
      <c r="B65" s="37">
        <v>62</v>
      </c>
      <c r="C65" s="62"/>
      <c r="D65" s="74">
        <f t="shared" si="0"/>
        <v>0</v>
      </c>
      <c r="E65" s="75">
        <f>COUNTIF(H65:AU65,"&gt;0")</f>
        <v>0</v>
      </c>
      <c r="F65" s="76">
        <f t="shared" si="1"/>
        <v>0</v>
      </c>
      <c r="G65" s="77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15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</row>
    <row r="66" spans="1:99" ht="27.75" customHeight="1">
      <c r="A66" s="13"/>
      <c r="B66" s="37">
        <v>63</v>
      </c>
      <c r="C66" s="62"/>
      <c r="D66" s="74">
        <f t="shared" si="0"/>
        <v>0</v>
      </c>
      <c r="E66" s="75">
        <f>COUNTIF(H66:AU66,"&gt;0")</f>
        <v>0</v>
      </c>
      <c r="F66" s="76">
        <f t="shared" si="1"/>
        <v>0</v>
      </c>
      <c r="G66" s="77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15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</row>
    <row r="67" spans="1:99" ht="27.75" customHeight="1">
      <c r="A67" s="13"/>
      <c r="B67" s="37">
        <v>64</v>
      </c>
      <c r="C67" s="62"/>
      <c r="D67" s="74">
        <f t="shared" si="0"/>
        <v>0</v>
      </c>
      <c r="E67" s="75">
        <f>COUNTIF(H67:AU67,"&gt;0")</f>
        <v>0</v>
      </c>
      <c r="F67" s="76">
        <f t="shared" si="1"/>
        <v>0</v>
      </c>
      <c r="G67" s="77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15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</row>
    <row r="68" spans="1:99" ht="27.75" customHeight="1">
      <c r="A68" s="13"/>
      <c r="B68" s="37">
        <v>65</v>
      </c>
      <c r="C68" s="62"/>
      <c r="D68" s="74">
        <f t="shared" si="0"/>
        <v>0</v>
      </c>
      <c r="E68" s="75">
        <f>COUNTIF(H68:AU68,"&gt;0")</f>
        <v>0</v>
      </c>
      <c r="F68" s="76">
        <f t="shared" si="1"/>
        <v>0</v>
      </c>
      <c r="G68" s="77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15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</row>
    <row r="69" spans="1:99" ht="27.75" customHeight="1">
      <c r="A69" s="13"/>
      <c r="B69" s="37">
        <v>66</v>
      </c>
      <c r="C69" s="62"/>
      <c r="D69" s="74">
        <f aca="true" t="shared" si="2" ref="D69:D132">(SUM(LARGE(H69:DK69,1)+LARGE(H69:DK69,2)+LARGE(H69:DK69,3)+LARGE(H69:DK69,4)+LARGE(H69:DK69,5)+LARGE(H69:DK69,6)))</f>
        <v>0</v>
      </c>
      <c r="E69" s="75">
        <f>COUNTIF(H69:AU69,"&gt;0")</f>
        <v>0</v>
      </c>
      <c r="F69" s="76">
        <f aca="true" t="shared" si="3" ref="F69:F132">(SUM(LARGE(H69:DM69,1)+LARGE(H69:DM69,2)+LARGE(H69:DM69,3)+LARGE(H69:DM69,4)+LARGE(H69:DM69,5)+LARGE(H69:DM69,6)))/6</f>
        <v>0</v>
      </c>
      <c r="G69" s="77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15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</row>
    <row r="70" spans="1:99" ht="27.75" customHeight="1">
      <c r="A70" s="13"/>
      <c r="B70" s="37">
        <v>67</v>
      </c>
      <c r="C70" s="62"/>
      <c r="D70" s="74">
        <f t="shared" si="2"/>
        <v>0</v>
      </c>
      <c r="E70" s="75">
        <f>COUNTIF(H70:AU70,"&gt;0")</f>
        <v>0</v>
      </c>
      <c r="F70" s="76">
        <f t="shared" si="3"/>
        <v>0</v>
      </c>
      <c r="G70" s="77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15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</row>
    <row r="71" spans="1:99" ht="27.75" customHeight="1">
      <c r="A71" s="13"/>
      <c r="B71" s="37">
        <v>68</v>
      </c>
      <c r="C71" s="62"/>
      <c r="D71" s="74">
        <f t="shared" si="2"/>
        <v>0</v>
      </c>
      <c r="E71" s="75">
        <f>COUNTIF(H71:AU71,"&gt;0")</f>
        <v>0</v>
      </c>
      <c r="F71" s="76">
        <f t="shared" si="3"/>
        <v>0</v>
      </c>
      <c r="G71" s="77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15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</row>
    <row r="72" spans="1:99" ht="27.75" customHeight="1">
      <c r="A72" s="13"/>
      <c r="B72" s="37">
        <v>69</v>
      </c>
      <c r="C72" s="62"/>
      <c r="D72" s="74">
        <f t="shared" si="2"/>
        <v>0</v>
      </c>
      <c r="E72" s="75">
        <f>COUNTIF(H72:AU72,"&gt;0")</f>
        <v>0</v>
      </c>
      <c r="F72" s="76">
        <f t="shared" si="3"/>
        <v>0</v>
      </c>
      <c r="G72" s="77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15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</row>
    <row r="73" spans="1:99" ht="27.75" customHeight="1">
      <c r="A73" s="13"/>
      <c r="B73" s="37">
        <v>70</v>
      </c>
      <c r="C73" s="62"/>
      <c r="D73" s="74">
        <f t="shared" si="2"/>
        <v>0</v>
      </c>
      <c r="E73" s="75">
        <f>COUNTIF(H73:AU73,"&gt;0")</f>
        <v>0</v>
      </c>
      <c r="F73" s="76">
        <f t="shared" si="3"/>
        <v>0</v>
      </c>
      <c r="G73" s="77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15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</row>
    <row r="74" spans="1:99" ht="27.75" customHeight="1">
      <c r="A74" s="13"/>
      <c r="B74" s="37">
        <v>71</v>
      </c>
      <c r="C74" s="62"/>
      <c r="D74" s="74">
        <f t="shared" si="2"/>
        <v>0</v>
      </c>
      <c r="E74" s="75">
        <f>COUNTIF(H74:AU74,"&gt;0")</f>
        <v>0</v>
      </c>
      <c r="F74" s="76">
        <f t="shared" si="3"/>
        <v>0</v>
      </c>
      <c r="G74" s="77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15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</row>
    <row r="75" spans="1:99" ht="27.75" customHeight="1">
      <c r="A75" s="13"/>
      <c r="B75" s="37">
        <v>72</v>
      </c>
      <c r="C75" s="62"/>
      <c r="D75" s="74">
        <f t="shared" si="2"/>
        <v>0</v>
      </c>
      <c r="E75" s="75">
        <f>COUNTIF(H75:AU75,"&gt;0")</f>
        <v>0</v>
      </c>
      <c r="F75" s="76">
        <f t="shared" si="3"/>
        <v>0</v>
      </c>
      <c r="G75" s="77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15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</row>
    <row r="76" spans="1:99" ht="27.75" customHeight="1">
      <c r="A76" s="13"/>
      <c r="B76" s="37">
        <v>73</v>
      </c>
      <c r="C76" s="62"/>
      <c r="D76" s="74">
        <f t="shared" si="2"/>
        <v>0</v>
      </c>
      <c r="E76" s="75">
        <f>COUNTIF(H76:AU76,"&gt;0")</f>
        <v>0</v>
      </c>
      <c r="F76" s="76">
        <f t="shared" si="3"/>
        <v>0</v>
      </c>
      <c r="G76" s="77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15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</row>
    <row r="77" spans="1:99" ht="27.75" customHeight="1">
      <c r="A77" s="13"/>
      <c r="B77" s="37">
        <v>74</v>
      </c>
      <c r="C77" s="62"/>
      <c r="D77" s="74">
        <f t="shared" si="2"/>
        <v>0</v>
      </c>
      <c r="E77" s="75">
        <f>COUNTIF(H77:AU77,"&gt;0")</f>
        <v>0</v>
      </c>
      <c r="F77" s="76">
        <f t="shared" si="3"/>
        <v>0</v>
      </c>
      <c r="G77" s="77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15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</row>
    <row r="78" spans="1:99" ht="27.75" customHeight="1">
      <c r="A78" s="13"/>
      <c r="B78" s="37">
        <v>75</v>
      </c>
      <c r="C78" s="62"/>
      <c r="D78" s="74">
        <f t="shared" si="2"/>
        <v>0</v>
      </c>
      <c r="E78" s="75">
        <f>COUNTIF(H78:AU78,"&gt;0")</f>
        <v>0</v>
      </c>
      <c r="F78" s="76">
        <f t="shared" si="3"/>
        <v>0</v>
      </c>
      <c r="G78" s="77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15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</row>
    <row r="79" spans="1:99" ht="27.75" customHeight="1">
      <c r="A79" s="13"/>
      <c r="B79" s="37">
        <v>76</v>
      </c>
      <c r="C79" s="62"/>
      <c r="D79" s="74">
        <f t="shared" si="2"/>
        <v>0</v>
      </c>
      <c r="E79" s="75">
        <f>COUNTIF(H79:AU79,"&gt;0")</f>
        <v>0</v>
      </c>
      <c r="F79" s="76">
        <f t="shared" si="3"/>
        <v>0</v>
      </c>
      <c r="G79" s="77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15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</row>
    <row r="80" spans="1:99" ht="27.75" customHeight="1">
      <c r="A80" s="13"/>
      <c r="B80" s="37">
        <v>77</v>
      </c>
      <c r="C80" s="62"/>
      <c r="D80" s="74">
        <f t="shared" si="2"/>
        <v>0</v>
      </c>
      <c r="E80" s="75">
        <f>COUNTIF(H80:AU80,"&gt;0")</f>
        <v>0</v>
      </c>
      <c r="F80" s="76">
        <f t="shared" si="3"/>
        <v>0</v>
      </c>
      <c r="G80" s="77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15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</row>
    <row r="81" spans="1:99" ht="27.75" customHeight="1">
      <c r="A81" s="13"/>
      <c r="B81" s="37">
        <v>78</v>
      </c>
      <c r="C81" s="62"/>
      <c r="D81" s="74">
        <f t="shared" si="2"/>
        <v>0</v>
      </c>
      <c r="E81" s="75">
        <f>COUNTIF(H81:AU81,"&gt;0")</f>
        <v>0</v>
      </c>
      <c r="F81" s="76">
        <f t="shared" si="3"/>
        <v>0</v>
      </c>
      <c r="G81" s="77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15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</row>
    <row r="82" spans="1:99" ht="27.75" customHeight="1">
      <c r="A82" s="13"/>
      <c r="B82" s="37">
        <v>79</v>
      </c>
      <c r="C82" s="62"/>
      <c r="D82" s="74">
        <f t="shared" si="2"/>
        <v>0</v>
      </c>
      <c r="E82" s="75">
        <f>COUNTIF(H82:AU82,"&gt;0")</f>
        <v>0</v>
      </c>
      <c r="F82" s="76">
        <f t="shared" si="3"/>
        <v>0</v>
      </c>
      <c r="G82" s="77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15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</row>
    <row r="83" spans="1:99" ht="27.75" customHeight="1">
      <c r="A83" s="13"/>
      <c r="B83" s="37">
        <v>80</v>
      </c>
      <c r="C83" s="62"/>
      <c r="D83" s="74">
        <f t="shared" si="2"/>
        <v>0</v>
      </c>
      <c r="E83" s="75">
        <f>COUNTIF(H83:AU83,"&gt;0")</f>
        <v>0</v>
      </c>
      <c r="F83" s="76">
        <f t="shared" si="3"/>
        <v>0</v>
      </c>
      <c r="G83" s="77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15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</row>
    <row r="84" spans="1:99" ht="27.75" customHeight="1">
      <c r="A84" s="13"/>
      <c r="B84" s="37">
        <v>81</v>
      </c>
      <c r="C84" s="62"/>
      <c r="D84" s="74">
        <f t="shared" si="2"/>
        <v>0</v>
      </c>
      <c r="E84" s="75">
        <f>COUNTIF(H84:AU84,"&gt;0")</f>
        <v>0</v>
      </c>
      <c r="F84" s="76">
        <f t="shared" si="3"/>
        <v>0</v>
      </c>
      <c r="G84" s="77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15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</row>
    <row r="85" spans="1:99" ht="27.75" customHeight="1">
      <c r="A85" s="13"/>
      <c r="B85" s="37">
        <v>82</v>
      </c>
      <c r="C85" s="62"/>
      <c r="D85" s="74">
        <f t="shared" si="2"/>
        <v>0</v>
      </c>
      <c r="E85" s="75">
        <f>COUNTIF(H85:AU85,"&gt;0")</f>
        <v>0</v>
      </c>
      <c r="F85" s="76">
        <f t="shared" si="3"/>
        <v>0</v>
      </c>
      <c r="G85" s="77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15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</row>
    <row r="86" spans="1:99" ht="27.75" customHeight="1">
      <c r="A86" s="13"/>
      <c r="B86" s="37">
        <v>83</v>
      </c>
      <c r="C86" s="62"/>
      <c r="D86" s="74">
        <f t="shared" si="2"/>
        <v>0</v>
      </c>
      <c r="E86" s="75">
        <f>COUNTIF(H86:AU86,"&gt;0")</f>
        <v>0</v>
      </c>
      <c r="F86" s="76">
        <f t="shared" si="3"/>
        <v>0</v>
      </c>
      <c r="G86" s="77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15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</row>
    <row r="87" spans="1:99" ht="27.75" customHeight="1">
      <c r="A87" s="13"/>
      <c r="B87" s="37">
        <v>84</v>
      </c>
      <c r="C87" s="62"/>
      <c r="D87" s="74">
        <f t="shared" si="2"/>
        <v>0</v>
      </c>
      <c r="E87" s="75">
        <f>COUNTIF(H87:AU87,"&gt;0")</f>
        <v>0</v>
      </c>
      <c r="F87" s="76">
        <f t="shared" si="3"/>
        <v>0</v>
      </c>
      <c r="G87" s="77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15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</row>
    <row r="88" spans="1:99" ht="27.75" customHeight="1">
      <c r="A88" s="13"/>
      <c r="B88" s="37">
        <v>85</v>
      </c>
      <c r="C88" s="62"/>
      <c r="D88" s="74">
        <f t="shared" si="2"/>
        <v>0</v>
      </c>
      <c r="E88" s="75">
        <f>COUNTIF(H88:AU88,"&gt;0")</f>
        <v>0</v>
      </c>
      <c r="F88" s="76">
        <f t="shared" si="3"/>
        <v>0</v>
      </c>
      <c r="G88" s="77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15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</row>
    <row r="89" spans="1:99" ht="27.75" customHeight="1">
      <c r="A89" s="13"/>
      <c r="B89" s="37">
        <v>86</v>
      </c>
      <c r="C89" s="62"/>
      <c r="D89" s="74">
        <f t="shared" si="2"/>
        <v>0</v>
      </c>
      <c r="E89" s="75">
        <f>COUNTIF(H89:AU89,"&gt;0")</f>
        <v>0</v>
      </c>
      <c r="F89" s="76">
        <f t="shared" si="3"/>
        <v>0</v>
      </c>
      <c r="G89" s="77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15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</row>
    <row r="90" spans="1:99" ht="27.75" customHeight="1">
      <c r="A90" s="13"/>
      <c r="B90" s="37">
        <v>87</v>
      </c>
      <c r="C90" s="62"/>
      <c r="D90" s="74">
        <f t="shared" si="2"/>
        <v>0</v>
      </c>
      <c r="E90" s="75">
        <f>COUNTIF(H90:AU90,"&gt;0")</f>
        <v>0</v>
      </c>
      <c r="F90" s="76">
        <f t="shared" si="3"/>
        <v>0</v>
      </c>
      <c r="G90" s="77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15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</row>
    <row r="91" spans="1:99" ht="27.75" customHeight="1">
      <c r="A91" s="13"/>
      <c r="B91" s="37">
        <v>88</v>
      </c>
      <c r="C91" s="62"/>
      <c r="D91" s="74">
        <f t="shared" si="2"/>
        <v>0</v>
      </c>
      <c r="E91" s="75">
        <f>COUNTIF(H91:AU91,"&gt;0")</f>
        <v>0</v>
      </c>
      <c r="F91" s="76">
        <f t="shared" si="3"/>
        <v>0</v>
      </c>
      <c r="G91" s="77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15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</row>
    <row r="92" spans="1:99" ht="27.75" customHeight="1">
      <c r="A92" s="13"/>
      <c r="B92" s="37">
        <v>89</v>
      </c>
      <c r="C92" s="62"/>
      <c r="D92" s="74">
        <f t="shared" si="2"/>
        <v>0</v>
      </c>
      <c r="E92" s="75">
        <f>COUNTIF(H92:AU92,"&gt;0")</f>
        <v>0</v>
      </c>
      <c r="F92" s="76">
        <f t="shared" si="3"/>
        <v>0</v>
      </c>
      <c r="G92" s="77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15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</row>
    <row r="93" spans="1:99" ht="27.75" customHeight="1">
      <c r="A93" s="13"/>
      <c r="B93" s="37">
        <v>90</v>
      </c>
      <c r="C93" s="62"/>
      <c r="D93" s="74">
        <f t="shared" si="2"/>
        <v>0</v>
      </c>
      <c r="E93" s="75">
        <f>COUNTIF(H93:AU93,"&gt;0")</f>
        <v>0</v>
      </c>
      <c r="F93" s="76">
        <f t="shared" si="3"/>
        <v>0</v>
      </c>
      <c r="G93" s="77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15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</row>
    <row r="94" spans="1:99" ht="27.75" customHeight="1">
      <c r="A94" s="13"/>
      <c r="B94" s="37">
        <v>91</v>
      </c>
      <c r="C94" s="62"/>
      <c r="D94" s="74">
        <f t="shared" si="2"/>
        <v>0</v>
      </c>
      <c r="E94" s="75">
        <f>COUNTIF(H94:AU94,"&gt;0")</f>
        <v>0</v>
      </c>
      <c r="F94" s="76">
        <f t="shared" si="3"/>
        <v>0</v>
      </c>
      <c r="G94" s="77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15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</row>
    <row r="95" spans="1:99" ht="27.75" customHeight="1">
      <c r="A95" s="13"/>
      <c r="B95" s="37">
        <v>92</v>
      </c>
      <c r="C95" s="62"/>
      <c r="D95" s="74">
        <f t="shared" si="2"/>
        <v>0</v>
      </c>
      <c r="E95" s="75">
        <f>COUNTIF(H95:AU95,"&gt;0")</f>
        <v>0</v>
      </c>
      <c r="F95" s="76">
        <f t="shared" si="3"/>
        <v>0</v>
      </c>
      <c r="G95" s="77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15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</row>
    <row r="96" spans="1:99" ht="27.75" customHeight="1">
      <c r="A96" s="13"/>
      <c r="B96" s="37">
        <v>93</v>
      </c>
      <c r="C96" s="62"/>
      <c r="D96" s="74">
        <f t="shared" si="2"/>
        <v>0</v>
      </c>
      <c r="E96" s="75">
        <f>COUNTIF(H96:AU96,"&gt;0")</f>
        <v>0</v>
      </c>
      <c r="F96" s="76">
        <f t="shared" si="3"/>
        <v>0</v>
      </c>
      <c r="G96" s="77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15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</row>
    <row r="97" spans="1:99" ht="27.75" customHeight="1">
      <c r="A97" s="13"/>
      <c r="B97" s="37">
        <v>94</v>
      </c>
      <c r="C97" s="62"/>
      <c r="D97" s="74">
        <f t="shared" si="2"/>
        <v>0</v>
      </c>
      <c r="E97" s="75">
        <f>COUNTIF(H97:AU97,"&gt;0")</f>
        <v>0</v>
      </c>
      <c r="F97" s="76">
        <f t="shared" si="3"/>
        <v>0</v>
      </c>
      <c r="G97" s="77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15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</row>
    <row r="98" spans="1:99" ht="27.75" customHeight="1">
      <c r="A98" s="13"/>
      <c r="B98" s="37">
        <v>95</v>
      </c>
      <c r="C98" s="62"/>
      <c r="D98" s="74">
        <f t="shared" si="2"/>
        <v>0</v>
      </c>
      <c r="E98" s="75">
        <f>COUNTIF(H98:AU98,"&gt;0")</f>
        <v>0</v>
      </c>
      <c r="F98" s="76">
        <f t="shared" si="3"/>
        <v>0</v>
      </c>
      <c r="G98" s="77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15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</row>
    <row r="99" spans="1:99" ht="27.75" customHeight="1">
      <c r="A99" s="13"/>
      <c r="B99" s="37">
        <v>96</v>
      </c>
      <c r="C99" s="62"/>
      <c r="D99" s="74">
        <f t="shared" si="2"/>
        <v>0</v>
      </c>
      <c r="E99" s="75">
        <f>COUNTIF(H99:AU99,"&gt;0")</f>
        <v>0</v>
      </c>
      <c r="F99" s="76">
        <f t="shared" si="3"/>
        <v>0</v>
      </c>
      <c r="G99" s="77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15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</row>
    <row r="100" spans="1:99" ht="27.75" customHeight="1">
      <c r="A100" s="13"/>
      <c r="B100" s="37">
        <v>97</v>
      </c>
      <c r="C100" s="62"/>
      <c r="D100" s="74">
        <f t="shared" si="2"/>
        <v>0</v>
      </c>
      <c r="E100" s="75">
        <f>COUNTIF(H100:AU100,"&gt;0")</f>
        <v>0</v>
      </c>
      <c r="F100" s="76">
        <f t="shared" si="3"/>
        <v>0</v>
      </c>
      <c r="G100" s="77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15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</row>
    <row r="101" spans="1:99" ht="27.75" customHeight="1">
      <c r="A101" s="13"/>
      <c r="B101" s="37">
        <v>98</v>
      </c>
      <c r="C101" s="62"/>
      <c r="D101" s="74">
        <f t="shared" si="2"/>
        <v>0</v>
      </c>
      <c r="E101" s="75">
        <f>COUNTIF(H101:AU101,"&gt;0")</f>
        <v>0</v>
      </c>
      <c r="F101" s="76">
        <f t="shared" si="3"/>
        <v>0</v>
      </c>
      <c r="G101" s="77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15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</row>
    <row r="102" spans="1:99" ht="27.75" customHeight="1">
      <c r="A102" s="13"/>
      <c r="B102" s="37">
        <v>99</v>
      </c>
      <c r="C102" s="62"/>
      <c r="D102" s="74">
        <f t="shared" si="2"/>
        <v>0</v>
      </c>
      <c r="E102" s="75">
        <f>COUNTIF(H102:AU102,"&gt;0")</f>
        <v>0</v>
      </c>
      <c r="F102" s="76">
        <f t="shared" si="3"/>
        <v>0</v>
      </c>
      <c r="G102" s="77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15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</row>
    <row r="103" spans="1:99" ht="27.75" customHeight="1">
      <c r="A103" s="13"/>
      <c r="B103" s="37">
        <v>100</v>
      </c>
      <c r="C103" s="62"/>
      <c r="D103" s="74">
        <f t="shared" si="2"/>
        <v>0</v>
      </c>
      <c r="E103" s="75">
        <f>COUNTIF(H103:AU103,"&gt;0")</f>
        <v>0</v>
      </c>
      <c r="F103" s="76">
        <f t="shared" si="3"/>
        <v>0</v>
      </c>
      <c r="G103" s="77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15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</row>
    <row r="104" spans="1:99" ht="27.75" customHeight="1">
      <c r="A104" s="13"/>
      <c r="B104" s="37">
        <v>101</v>
      </c>
      <c r="C104" s="62"/>
      <c r="D104" s="74">
        <f t="shared" si="2"/>
        <v>0</v>
      </c>
      <c r="E104" s="75">
        <f>COUNTIF(H104:AU104,"&gt;0")</f>
        <v>0</v>
      </c>
      <c r="F104" s="76">
        <f t="shared" si="3"/>
        <v>0</v>
      </c>
      <c r="G104" s="77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15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</row>
    <row r="105" spans="1:99" ht="27.75" customHeight="1">
      <c r="A105" s="13"/>
      <c r="B105" s="37">
        <v>102</v>
      </c>
      <c r="C105" s="62"/>
      <c r="D105" s="74">
        <f t="shared" si="2"/>
        <v>0</v>
      </c>
      <c r="E105" s="75">
        <f>COUNTIF(H105:AU105,"&gt;0")</f>
        <v>0</v>
      </c>
      <c r="F105" s="76">
        <f t="shared" si="3"/>
        <v>0</v>
      </c>
      <c r="G105" s="77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15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</row>
    <row r="106" spans="1:99" ht="27.75" customHeight="1">
      <c r="A106" s="13"/>
      <c r="B106" s="37">
        <v>103</v>
      </c>
      <c r="C106" s="62"/>
      <c r="D106" s="74">
        <f t="shared" si="2"/>
        <v>0</v>
      </c>
      <c r="E106" s="75">
        <f>COUNTIF(H106:AU106,"&gt;0")</f>
        <v>0</v>
      </c>
      <c r="F106" s="76">
        <f t="shared" si="3"/>
        <v>0</v>
      </c>
      <c r="G106" s="77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15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</row>
    <row r="107" spans="1:99" ht="27.75" customHeight="1">
      <c r="A107" s="13"/>
      <c r="B107" s="37">
        <v>104</v>
      </c>
      <c r="C107" s="62"/>
      <c r="D107" s="74">
        <f t="shared" si="2"/>
        <v>0</v>
      </c>
      <c r="E107" s="75">
        <f>COUNTIF(H107:AU107,"&gt;0")</f>
        <v>0</v>
      </c>
      <c r="F107" s="76">
        <f t="shared" si="3"/>
        <v>0</v>
      </c>
      <c r="G107" s="77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15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</row>
    <row r="108" spans="1:99" ht="27.75" customHeight="1">
      <c r="A108" s="13"/>
      <c r="B108" s="37">
        <v>105</v>
      </c>
      <c r="C108" s="62"/>
      <c r="D108" s="74">
        <f t="shared" si="2"/>
        <v>0</v>
      </c>
      <c r="E108" s="75">
        <f>COUNTIF(H108:AU108,"&gt;0")</f>
        <v>0</v>
      </c>
      <c r="F108" s="76">
        <f t="shared" si="3"/>
        <v>0</v>
      </c>
      <c r="G108" s="77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15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</row>
    <row r="109" spans="1:99" ht="27.75" customHeight="1">
      <c r="A109" s="13"/>
      <c r="B109" s="37">
        <v>106</v>
      </c>
      <c r="C109" s="62"/>
      <c r="D109" s="74">
        <f t="shared" si="2"/>
        <v>0</v>
      </c>
      <c r="E109" s="75">
        <f>COUNTIF(H109:AU109,"&gt;0")</f>
        <v>0</v>
      </c>
      <c r="F109" s="76">
        <f t="shared" si="3"/>
        <v>0</v>
      </c>
      <c r="G109" s="77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15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</row>
    <row r="110" spans="1:99" ht="27.75" customHeight="1">
      <c r="A110" s="13"/>
      <c r="B110" s="37">
        <v>107</v>
      </c>
      <c r="C110" s="62"/>
      <c r="D110" s="74">
        <f t="shared" si="2"/>
        <v>0</v>
      </c>
      <c r="E110" s="75">
        <f>COUNTIF(H110:AU110,"&gt;0")</f>
        <v>0</v>
      </c>
      <c r="F110" s="76">
        <f t="shared" si="3"/>
        <v>0</v>
      </c>
      <c r="G110" s="77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15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</row>
    <row r="111" spans="1:99" ht="27.75" customHeight="1">
      <c r="A111" s="13"/>
      <c r="B111" s="37">
        <v>108</v>
      </c>
      <c r="C111" s="62"/>
      <c r="D111" s="74">
        <f t="shared" si="2"/>
        <v>0</v>
      </c>
      <c r="E111" s="75">
        <f>COUNTIF(H111:AU111,"&gt;0")</f>
        <v>0</v>
      </c>
      <c r="F111" s="76">
        <f t="shared" si="3"/>
        <v>0</v>
      </c>
      <c r="G111" s="77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15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</row>
    <row r="112" spans="1:99" ht="27.75" customHeight="1">
      <c r="A112" s="13"/>
      <c r="B112" s="37">
        <v>109</v>
      </c>
      <c r="C112" s="62"/>
      <c r="D112" s="74">
        <f t="shared" si="2"/>
        <v>0</v>
      </c>
      <c r="E112" s="75">
        <f>COUNTIF(H112:AU112,"&gt;0")</f>
        <v>0</v>
      </c>
      <c r="F112" s="76">
        <f t="shared" si="3"/>
        <v>0</v>
      </c>
      <c r="G112" s="77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15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</row>
    <row r="113" spans="1:99" ht="27.75" customHeight="1">
      <c r="A113" s="13"/>
      <c r="B113" s="37">
        <v>110</v>
      </c>
      <c r="C113" s="62"/>
      <c r="D113" s="74">
        <f t="shared" si="2"/>
        <v>0</v>
      </c>
      <c r="E113" s="75">
        <f>COUNTIF(H113:AU113,"&gt;0")</f>
        <v>0</v>
      </c>
      <c r="F113" s="76">
        <f t="shared" si="3"/>
        <v>0</v>
      </c>
      <c r="G113" s="77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15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</row>
    <row r="114" spans="1:99" ht="27.75" customHeight="1">
      <c r="A114" s="13"/>
      <c r="B114" s="37">
        <v>111</v>
      </c>
      <c r="C114" s="62"/>
      <c r="D114" s="74">
        <f t="shared" si="2"/>
        <v>0</v>
      </c>
      <c r="E114" s="75">
        <f>COUNTIF(H114:AU114,"&gt;0")</f>
        <v>0</v>
      </c>
      <c r="F114" s="76">
        <f t="shared" si="3"/>
        <v>0</v>
      </c>
      <c r="G114" s="77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15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</row>
    <row r="115" spans="1:99" ht="27.75" customHeight="1">
      <c r="A115" s="13"/>
      <c r="B115" s="37">
        <v>112</v>
      </c>
      <c r="C115" s="62"/>
      <c r="D115" s="74">
        <f t="shared" si="2"/>
        <v>0</v>
      </c>
      <c r="E115" s="75">
        <f>COUNTIF(H115:AU115,"&gt;0")</f>
        <v>0</v>
      </c>
      <c r="F115" s="76">
        <f t="shared" si="3"/>
        <v>0</v>
      </c>
      <c r="G115" s="77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15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</row>
    <row r="116" spans="1:99" ht="27.75" customHeight="1">
      <c r="A116" s="13"/>
      <c r="B116" s="37">
        <v>113</v>
      </c>
      <c r="C116" s="62"/>
      <c r="D116" s="74">
        <f t="shared" si="2"/>
        <v>0</v>
      </c>
      <c r="E116" s="75">
        <f>COUNTIF(H116:AU116,"&gt;0")</f>
        <v>0</v>
      </c>
      <c r="F116" s="76">
        <f t="shared" si="3"/>
        <v>0</v>
      </c>
      <c r="G116" s="77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15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</v>
      </c>
      <c r="CA116" s="14">
        <v>0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</row>
    <row r="117" spans="1:99" ht="27.75" customHeight="1">
      <c r="A117" s="13"/>
      <c r="B117" s="37">
        <v>114</v>
      </c>
      <c r="C117" s="62"/>
      <c r="D117" s="74">
        <f t="shared" si="2"/>
        <v>0</v>
      </c>
      <c r="E117" s="75">
        <f>COUNTIF(H117:AU117,"&gt;0")</f>
        <v>0</v>
      </c>
      <c r="F117" s="76">
        <f t="shared" si="3"/>
        <v>0</v>
      </c>
      <c r="G117" s="77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15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</row>
    <row r="118" spans="1:99" ht="27.75" customHeight="1">
      <c r="A118" s="13"/>
      <c r="B118" s="37">
        <v>115</v>
      </c>
      <c r="C118" s="62"/>
      <c r="D118" s="74">
        <f t="shared" si="2"/>
        <v>0</v>
      </c>
      <c r="E118" s="75">
        <f>COUNTIF(H118:AU118,"&gt;0")</f>
        <v>0</v>
      </c>
      <c r="F118" s="76">
        <f t="shared" si="3"/>
        <v>0</v>
      </c>
      <c r="G118" s="77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15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</row>
    <row r="119" spans="1:99" ht="27.75" customHeight="1">
      <c r="A119" s="13"/>
      <c r="B119" s="37">
        <v>116</v>
      </c>
      <c r="C119" s="62"/>
      <c r="D119" s="74">
        <f t="shared" si="2"/>
        <v>0</v>
      </c>
      <c r="E119" s="75">
        <f>COUNTIF(H119:AU119,"&gt;0")</f>
        <v>0</v>
      </c>
      <c r="F119" s="76">
        <f t="shared" si="3"/>
        <v>0</v>
      </c>
      <c r="G119" s="77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15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0</v>
      </c>
      <c r="CI119" s="14">
        <v>0</v>
      </c>
      <c r="CJ119" s="14">
        <v>0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</row>
    <row r="120" spans="1:99" ht="27.75" customHeight="1">
      <c r="A120" s="13"/>
      <c r="B120" s="37">
        <v>117</v>
      </c>
      <c r="C120" s="62"/>
      <c r="D120" s="74">
        <f t="shared" si="2"/>
        <v>0</v>
      </c>
      <c r="E120" s="75">
        <f>COUNTIF(H120:AU120,"&gt;0")</f>
        <v>0</v>
      </c>
      <c r="F120" s="76">
        <f t="shared" si="3"/>
        <v>0</v>
      </c>
      <c r="G120" s="77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15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</row>
    <row r="121" spans="1:99" ht="27.75" customHeight="1">
      <c r="A121" s="13"/>
      <c r="B121" s="37">
        <v>118</v>
      </c>
      <c r="C121" s="62"/>
      <c r="D121" s="74">
        <f t="shared" si="2"/>
        <v>0</v>
      </c>
      <c r="E121" s="75">
        <f>COUNTIF(H121:AU121,"&gt;0")</f>
        <v>0</v>
      </c>
      <c r="F121" s="76">
        <f t="shared" si="3"/>
        <v>0</v>
      </c>
      <c r="G121" s="77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15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0</v>
      </c>
      <c r="CE121" s="14">
        <v>0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0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</row>
    <row r="122" spans="1:99" ht="27.75" customHeight="1">
      <c r="A122" s="13"/>
      <c r="B122" s="37">
        <v>119</v>
      </c>
      <c r="C122" s="62"/>
      <c r="D122" s="74">
        <f t="shared" si="2"/>
        <v>0</v>
      </c>
      <c r="E122" s="75">
        <f>COUNTIF(H122:AU122,"&gt;0")</f>
        <v>0</v>
      </c>
      <c r="F122" s="76">
        <f t="shared" si="3"/>
        <v>0</v>
      </c>
      <c r="G122" s="77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15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0</v>
      </c>
    </row>
    <row r="123" spans="1:99" ht="27.75" customHeight="1">
      <c r="A123" s="13"/>
      <c r="B123" s="37">
        <v>120</v>
      </c>
      <c r="C123" s="62"/>
      <c r="D123" s="74">
        <f t="shared" si="2"/>
        <v>0</v>
      </c>
      <c r="E123" s="75">
        <f>COUNTIF(H123:AU123,"&gt;0")</f>
        <v>0</v>
      </c>
      <c r="F123" s="76">
        <f t="shared" si="3"/>
        <v>0</v>
      </c>
      <c r="G123" s="77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15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</row>
    <row r="124" spans="1:99" ht="27.75" customHeight="1">
      <c r="A124" s="13"/>
      <c r="B124" s="37">
        <v>121</v>
      </c>
      <c r="C124" s="62"/>
      <c r="D124" s="74">
        <f t="shared" si="2"/>
        <v>0</v>
      </c>
      <c r="E124" s="75">
        <f>COUNTIF(H124:AU124,"&gt;0")</f>
        <v>0</v>
      </c>
      <c r="F124" s="76">
        <f t="shared" si="3"/>
        <v>0</v>
      </c>
      <c r="G124" s="77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15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</row>
    <row r="125" spans="1:99" ht="27.75" customHeight="1">
      <c r="A125" s="13"/>
      <c r="B125" s="37">
        <v>122</v>
      </c>
      <c r="C125" s="62"/>
      <c r="D125" s="74">
        <f t="shared" si="2"/>
        <v>0</v>
      </c>
      <c r="E125" s="75">
        <f>COUNTIF(H125:AU125,"&gt;0")</f>
        <v>0</v>
      </c>
      <c r="F125" s="76">
        <f t="shared" si="3"/>
        <v>0</v>
      </c>
      <c r="G125" s="77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15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</row>
    <row r="126" spans="1:99" ht="27.75" customHeight="1">
      <c r="A126" s="13"/>
      <c r="B126" s="37">
        <v>123</v>
      </c>
      <c r="C126" s="62"/>
      <c r="D126" s="74">
        <f t="shared" si="2"/>
        <v>0</v>
      </c>
      <c r="E126" s="75">
        <f>COUNTIF(H126:AU126,"&gt;0")</f>
        <v>0</v>
      </c>
      <c r="F126" s="76">
        <f t="shared" si="3"/>
        <v>0</v>
      </c>
      <c r="G126" s="77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15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0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</row>
    <row r="127" spans="1:99" ht="27.75" customHeight="1">
      <c r="A127" s="13"/>
      <c r="B127" s="37">
        <v>124</v>
      </c>
      <c r="C127" s="62"/>
      <c r="D127" s="74">
        <f t="shared" si="2"/>
        <v>0</v>
      </c>
      <c r="E127" s="75">
        <f>COUNTIF(H127:AU127,"&gt;0")</f>
        <v>0</v>
      </c>
      <c r="F127" s="76">
        <f t="shared" si="3"/>
        <v>0</v>
      </c>
      <c r="G127" s="77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15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0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</row>
    <row r="128" spans="1:99" ht="27.75" customHeight="1">
      <c r="A128" s="13"/>
      <c r="B128" s="37">
        <v>125</v>
      </c>
      <c r="C128" s="62"/>
      <c r="D128" s="74">
        <f t="shared" si="2"/>
        <v>0</v>
      </c>
      <c r="E128" s="75">
        <f>COUNTIF(H128:AU128,"&gt;0")</f>
        <v>0</v>
      </c>
      <c r="F128" s="76">
        <f t="shared" si="3"/>
        <v>0</v>
      </c>
      <c r="G128" s="77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15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0</v>
      </c>
      <c r="CC128" s="14">
        <v>0</v>
      </c>
      <c r="CD128" s="14">
        <v>0</v>
      </c>
      <c r="CE128" s="14">
        <v>0</v>
      </c>
      <c r="CF128" s="14">
        <v>0</v>
      </c>
      <c r="CG128" s="14">
        <v>0</v>
      </c>
      <c r="CH128" s="14">
        <v>0</v>
      </c>
      <c r="CI128" s="14">
        <v>0</v>
      </c>
      <c r="CJ128" s="14">
        <v>0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</row>
    <row r="129" spans="1:99" ht="27.75" customHeight="1">
      <c r="A129" s="13"/>
      <c r="B129" s="37">
        <v>126</v>
      </c>
      <c r="C129" s="62"/>
      <c r="D129" s="74">
        <f t="shared" si="2"/>
        <v>0</v>
      </c>
      <c r="E129" s="75">
        <f>COUNTIF(H129:AU129,"&gt;0")</f>
        <v>0</v>
      </c>
      <c r="F129" s="76">
        <f t="shared" si="3"/>
        <v>0</v>
      </c>
      <c r="G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15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0</v>
      </c>
      <c r="CF129" s="14">
        <v>0</v>
      </c>
      <c r="CG129" s="14">
        <v>0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14">
        <v>0</v>
      </c>
      <c r="CO129" s="14">
        <v>0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</row>
    <row r="130" spans="1:99" ht="27.75" customHeight="1">
      <c r="A130" s="13"/>
      <c r="B130" s="37">
        <v>127</v>
      </c>
      <c r="C130" s="62"/>
      <c r="D130" s="74">
        <f t="shared" si="2"/>
        <v>0</v>
      </c>
      <c r="E130" s="75">
        <f>COUNTIF(H130:AU130,"&gt;0")</f>
        <v>0</v>
      </c>
      <c r="F130" s="76">
        <f t="shared" si="3"/>
        <v>0</v>
      </c>
      <c r="G130" s="77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15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>
        <v>0</v>
      </c>
      <c r="BS130" s="14">
        <v>0</v>
      </c>
      <c r="BT130" s="14">
        <v>0</v>
      </c>
      <c r="BU130" s="14">
        <v>0</v>
      </c>
      <c r="BV130" s="14">
        <v>0</v>
      </c>
      <c r="BW130" s="14">
        <v>0</v>
      </c>
      <c r="BX130" s="14">
        <v>0</v>
      </c>
      <c r="BY130" s="14">
        <v>0</v>
      </c>
      <c r="BZ130" s="14">
        <v>0</v>
      </c>
      <c r="CA130" s="14">
        <v>0</v>
      </c>
      <c r="CB130" s="14">
        <v>0</v>
      </c>
      <c r="CC130" s="14">
        <v>0</v>
      </c>
      <c r="CD130" s="14">
        <v>0</v>
      </c>
      <c r="CE130" s="14">
        <v>0</v>
      </c>
      <c r="CF130" s="14">
        <v>0</v>
      </c>
      <c r="CG130" s="14">
        <v>0</v>
      </c>
      <c r="CH130" s="14">
        <v>0</v>
      </c>
      <c r="CI130" s="14">
        <v>0</v>
      </c>
      <c r="CJ130" s="14">
        <v>0</v>
      </c>
      <c r="CK130" s="14">
        <v>0</v>
      </c>
      <c r="CL130" s="14">
        <v>0</v>
      </c>
      <c r="CM130" s="14">
        <v>0</v>
      </c>
      <c r="CN130" s="14">
        <v>0</v>
      </c>
      <c r="CO130" s="14">
        <v>0</v>
      </c>
      <c r="CP130" s="14">
        <v>0</v>
      </c>
      <c r="CQ130" s="14">
        <v>0</v>
      </c>
      <c r="CR130" s="14">
        <v>0</v>
      </c>
      <c r="CS130" s="14">
        <v>0</v>
      </c>
      <c r="CT130" s="14">
        <v>0</v>
      </c>
      <c r="CU130" s="14">
        <v>0</v>
      </c>
    </row>
    <row r="131" spans="1:99" ht="27.75" customHeight="1">
      <c r="A131" s="13"/>
      <c r="B131" s="37">
        <v>128</v>
      </c>
      <c r="C131" s="62"/>
      <c r="D131" s="74">
        <f t="shared" si="2"/>
        <v>0</v>
      </c>
      <c r="E131" s="75">
        <f>COUNTIF(H131:AU131,"&gt;0")</f>
        <v>0</v>
      </c>
      <c r="F131" s="76">
        <f t="shared" si="3"/>
        <v>0</v>
      </c>
      <c r="G131" s="77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15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>
        <v>0</v>
      </c>
      <c r="BS131" s="14">
        <v>0</v>
      </c>
      <c r="BT131" s="14">
        <v>0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0</v>
      </c>
      <c r="CF131" s="14">
        <v>0</v>
      </c>
      <c r="CG131" s="14"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0</v>
      </c>
      <c r="CM131" s="14">
        <v>0</v>
      </c>
      <c r="CN131" s="14">
        <v>0</v>
      </c>
      <c r="CO131" s="14">
        <v>0</v>
      </c>
      <c r="CP131" s="14">
        <v>0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</row>
    <row r="132" spans="1:99" ht="27.75" customHeight="1">
      <c r="A132" s="13"/>
      <c r="B132" s="37">
        <v>129</v>
      </c>
      <c r="C132" s="62"/>
      <c r="D132" s="74">
        <f t="shared" si="2"/>
        <v>0</v>
      </c>
      <c r="E132" s="75">
        <f>COUNTIF(H132:AU132,"&gt;0")</f>
        <v>0</v>
      </c>
      <c r="F132" s="76">
        <f t="shared" si="3"/>
        <v>0</v>
      </c>
      <c r="G132" s="77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15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>
        <v>0</v>
      </c>
      <c r="BS132" s="14">
        <v>0</v>
      </c>
      <c r="BT132" s="14">
        <v>0</v>
      </c>
      <c r="BU132" s="14">
        <v>0</v>
      </c>
      <c r="BV132" s="14">
        <v>0</v>
      </c>
      <c r="BW132" s="14">
        <v>0</v>
      </c>
      <c r="BX132" s="14">
        <v>0</v>
      </c>
      <c r="BY132" s="14">
        <v>0</v>
      </c>
      <c r="BZ132" s="14">
        <v>0</v>
      </c>
      <c r="CA132" s="14">
        <v>0</v>
      </c>
      <c r="CB132" s="14">
        <v>0</v>
      </c>
      <c r="CC132" s="14">
        <v>0</v>
      </c>
      <c r="CD132" s="14">
        <v>0</v>
      </c>
      <c r="CE132" s="14">
        <v>0</v>
      </c>
      <c r="CF132" s="14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0</v>
      </c>
      <c r="CM132" s="14">
        <v>0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</row>
    <row r="133" spans="1:99" ht="27.75" customHeight="1">
      <c r="A133" s="13"/>
      <c r="B133" s="37">
        <v>130</v>
      </c>
      <c r="C133" s="62"/>
      <c r="D133" s="74">
        <f aca="true" t="shared" si="4" ref="D133:D153">(SUM(LARGE(H133:DK133,1)+LARGE(H133:DK133,2)+LARGE(H133:DK133,3)+LARGE(H133:DK133,4)+LARGE(H133:DK133,5)+LARGE(H133:DK133,6)))</f>
        <v>0</v>
      </c>
      <c r="E133" s="75">
        <f>COUNTIF(H133:AU133,"&gt;0")</f>
        <v>0</v>
      </c>
      <c r="F133" s="76">
        <f aca="true" t="shared" si="5" ref="F133:F153">(SUM(LARGE(H133:DM133,1)+LARGE(H133:DM133,2)+LARGE(H133:DM133,3)+LARGE(H133:DM133,4)+LARGE(H133:DM133,5)+LARGE(H133:DM133,6)))/6</f>
        <v>0</v>
      </c>
      <c r="G133" s="77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15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0</v>
      </c>
      <c r="BO133" s="14">
        <v>0</v>
      </c>
      <c r="BP133" s="14">
        <v>0</v>
      </c>
      <c r="BQ133" s="14">
        <v>0</v>
      </c>
      <c r="BR133" s="14">
        <v>0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0</v>
      </c>
      <c r="BY133" s="14">
        <v>0</v>
      </c>
      <c r="BZ133" s="14">
        <v>0</v>
      </c>
      <c r="CA133" s="14">
        <v>0</v>
      </c>
      <c r="CB133" s="14">
        <v>0</v>
      </c>
      <c r="CC133" s="14">
        <v>0</v>
      </c>
      <c r="CD133" s="14">
        <v>0</v>
      </c>
      <c r="CE133" s="14">
        <v>0</v>
      </c>
      <c r="CF133" s="14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0</v>
      </c>
      <c r="CL133" s="14">
        <v>0</v>
      </c>
      <c r="CM133" s="14">
        <v>0</v>
      </c>
      <c r="CN133" s="14">
        <v>0</v>
      </c>
      <c r="CO133" s="14">
        <v>0</v>
      </c>
      <c r="CP133" s="14">
        <v>0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</row>
    <row r="134" spans="1:99" ht="27.75" customHeight="1">
      <c r="A134" s="13"/>
      <c r="B134" s="37">
        <v>131</v>
      </c>
      <c r="C134" s="62"/>
      <c r="D134" s="74">
        <f t="shared" si="4"/>
        <v>0</v>
      </c>
      <c r="E134" s="75">
        <f>COUNTIF(H134:AU134,"&gt;0")</f>
        <v>0</v>
      </c>
      <c r="F134" s="76">
        <f t="shared" si="5"/>
        <v>0</v>
      </c>
      <c r="G134" s="77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15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  <c r="BP134" s="14">
        <v>0</v>
      </c>
      <c r="BQ134" s="14">
        <v>0</v>
      </c>
      <c r="BR134" s="14">
        <v>0</v>
      </c>
      <c r="BS134" s="14">
        <v>0</v>
      </c>
      <c r="BT134" s="14">
        <v>0</v>
      </c>
      <c r="BU134" s="14">
        <v>0</v>
      </c>
      <c r="BV134" s="14">
        <v>0</v>
      </c>
      <c r="BW134" s="14">
        <v>0</v>
      </c>
      <c r="BX134" s="14">
        <v>0</v>
      </c>
      <c r="BY134" s="14">
        <v>0</v>
      </c>
      <c r="BZ134" s="14">
        <v>0</v>
      </c>
      <c r="CA134" s="14">
        <v>0</v>
      </c>
      <c r="CB134" s="14">
        <v>0</v>
      </c>
      <c r="CC134" s="14">
        <v>0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4">
        <v>0</v>
      </c>
      <c r="CJ134" s="14">
        <v>0</v>
      </c>
      <c r="CK134" s="14">
        <v>0</v>
      </c>
      <c r="CL134" s="14">
        <v>0</v>
      </c>
      <c r="CM134" s="14">
        <v>0</v>
      </c>
      <c r="CN134" s="14">
        <v>0</v>
      </c>
      <c r="CO134" s="14">
        <v>0</v>
      </c>
      <c r="CP134" s="14">
        <v>0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</row>
    <row r="135" spans="1:99" ht="27.75" customHeight="1">
      <c r="A135" s="13"/>
      <c r="B135" s="37">
        <v>132</v>
      </c>
      <c r="C135" s="62"/>
      <c r="D135" s="74">
        <f t="shared" si="4"/>
        <v>0</v>
      </c>
      <c r="E135" s="75">
        <f>COUNTIF(H135:AU135,"&gt;0")</f>
        <v>0</v>
      </c>
      <c r="F135" s="76">
        <f t="shared" si="5"/>
        <v>0</v>
      </c>
      <c r="G135" s="77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15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0</v>
      </c>
      <c r="BN135" s="14">
        <v>0</v>
      </c>
      <c r="BO135" s="14">
        <v>0</v>
      </c>
      <c r="BP135" s="14">
        <v>0</v>
      </c>
      <c r="BQ135" s="14">
        <v>0</v>
      </c>
      <c r="BR135" s="14">
        <v>0</v>
      </c>
      <c r="BS135" s="14">
        <v>0</v>
      </c>
      <c r="BT135" s="14">
        <v>0</v>
      </c>
      <c r="BU135" s="14">
        <v>0</v>
      </c>
      <c r="BV135" s="14">
        <v>0</v>
      </c>
      <c r="BW135" s="14">
        <v>0</v>
      </c>
      <c r="BX135" s="14">
        <v>0</v>
      </c>
      <c r="BY135" s="14">
        <v>0</v>
      </c>
      <c r="BZ135" s="14">
        <v>0</v>
      </c>
      <c r="CA135" s="14">
        <v>0</v>
      </c>
      <c r="CB135" s="14">
        <v>0</v>
      </c>
      <c r="CC135" s="14">
        <v>0</v>
      </c>
      <c r="CD135" s="14">
        <v>0</v>
      </c>
      <c r="CE135" s="14">
        <v>0</v>
      </c>
      <c r="CF135" s="14">
        <v>0</v>
      </c>
      <c r="CG135" s="14">
        <v>0</v>
      </c>
      <c r="CH135" s="14">
        <v>0</v>
      </c>
      <c r="CI135" s="14">
        <v>0</v>
      </c>
      <c r="CJ135" s="14">
        <v>0</v>
      </c>
      <c r="CK135" s="14">
        <v>0</v>
      </c>
      <c r="CL135" s="14">
        <v>0</v>
      </c>
      <c r="CM135" s="14">
        <v>0</v>
      </c>
      <c r="CN135" s="14">
        <v>0</v>
      </c>
      <c r="CO135" s="14">
        <v>0</v>
      </c>
      <c r="CP135" s="14">
        <v>0</v>
      </c>
      <c r="CQ135" s="14">
        <v>0</v>
      </c>
      <c r="CR135" s="14">
        <v>0</v>
      </c>
      <c r="CS135" s="14">
        <v>0</v>
      </c>
      <c r="CT135" s="14">
        <v>0</v>
      </c>
      <c r="CU135" s="14">
        <v>0</v>
      </c>
    </row>
    <row r="136" spans="1:99" ht="27.75" customHeight="1">
      <c r="A136" s="13"/>
      <c r="B136" s="37">
        <v>133</v>
      </c>
      <c r="C136" s="62"/>
      <c r="D136" s="74">
        <f t="shared" si="4"/>
        <v>0</v>
      </c>
      <c r="E136" s="75">
        <f>COUNTIF(H136:AU136,"&gt;0")</f>
        <v>0</v>
      </c>
      <c r="F136" s="76">
        <f t="shared" si="5"/>
        <v>0</v>
      </c>
      <c r="G136" s="77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15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0</v>
      </c>
      <c r="BV136" s="14">
        <v>0</v>
      </c>
      <c r="BW136" s="14">
        <v>0</v>
      </c>
      <c r="BX136" s="14">
        <v>0</v>
      </c>
      <c r="BY136" s="14">
        <v>0</v>
      </c>
      <c r="BZ136" s="14">
        <v>0</v>
      </c>
      <c r="CA136" s="14">
        <v>0</v>
      </c>
      <c r="CB136" s="14">
        <v>0</v>
      </c>
      <c r="CC136" s="14">
        <v>0</v>
      </c>
      <c r="CD136" s="14">
        <v>0</v>
      </c>
      <c r="CE136" s="14">
        <v>0</v>
      </c>
      <c r="CF136" s="14">
        <v>0</v>
      </c>
      <c r="CG136" s="14">
        <v>0</v>
      </c>
      <c r="CH136" s="14">
        <v>0</v>
      </c>
      <c r="CI136" s="14">
        <v>0</v>
      </c>
      <c r="CJ136" s="14">
        <v>0</v>
      </c>
      <c r="CK136" s="14">
        <v>0</v>
      </c>
      <c r="CL136" s="14">
        <v>0</v>
      </c>
      <c r="CM136" s="14">
        <v>0</v>
      </c>
      <c r="CN136" s="14">
        <v>0</v>
      </c>
      <c r="CO136" s="14">
        <v>0</v>
      </c>
      <c r="CP136" s="14">
        <v>0</v>
      </c>
      <c r="CQ136" s="14">
        <v>0</v>
      </c>
      <c r="CR136" s="14">
        <v>0</v>
      </c>
      <c r="CS136" s="14">
        <v>0</v>
      </c>
      <c r="CT136" s="14">
        <v>0</v>
      </c>
      <c r="CU136" s="14">
        <v>0</v>
      </c>
    </row>
    <row r="137" spans="1:99" ht="27.75" customHeight="1">
      <c r="A137" s="13"/>
      <c r="B137" s="37">
        <v>134</v>
      </c>
      <c r="C137" s="62"/>
      <c r="D137" s="74">
        <f t="shared" si="4"/>
        <v>0</v>
      </c>
      <c r="E137" s="75">
        <f>COUNTIF(H137:AU137,"&gt;0")</f>
        <v>0</v>
      </c>
      <c r="F137" s="76">
        <f t="shared" si="5"/>
        <v>0</v>
      </c>
      <c r="G137" s="77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15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  <c r="BP137" s="14">
        <v>0</v>
      </c>
      <c r="BQ137" s="14">
        <v>0</v>
      </c>
      <c r="BR137" s="14">
        <v>0</v>
      </c>
      <c r="BS137" s="14">
        <v>0</v>
      </c>
      <c r="BT137" s="14">
        <v>0</v>
      </c>
      <c r="BU137" s="14">
        <v>0</v>
      </c>
      <c r="BV137" s="14">
        <v>0</v>
      </c>
      <c r="BW137" s="14">
        <v>0</v>
      </c>
      <c r="BX137" s="14">
        <v>0</v>
      </c>
      <c r="BY137" s="14">
        <v>0</v>
      </c>
      <c r="BZ137" s="14">
        <v>0</v>
      </c>
      <c r="CA137" s="14">
        <v>0</v>
      </c>
      <c r="CB137" s="14">
        <v>0</v>
      </c>
      <c r="CC137" s="14">
        <v>0</v>
      </c>
      <c r="CD137" s="14">
        <v>0</v>
      </c>
      <c r="CE137" s="14">
        <v>0</v>
      </c>
      <c r="CF137" s="14">
        <v>0</v>
      </c>
      <c r="CG137" s="14">
        <v>0</v>
      </c>
      <c r="CH137" s="14">
        <v>0</v>
      </c>
      <c r="CI137" s="14">
        <v>0</v>
      </c>
      <c r="CJ137" s="14">
        <v>0</v>
      </c>
      <c r="CK137" s="14">
        <v>0</v>
      </c>
      <c r="CL137" s="14">
        <v>0</v>
      </c>
      <c r="CM137" s="14">
        <v>0</v>
      </c>
      <c r="CN137" s="14">
        <v>0</v>
      </c>
      <c r="CO137" s="14">
        <v>0</v>
      </c>
      <c r="CP137" s="14">
        <v>0</v>
      </c>
      <c r="CQ137" s="14">
        <v>0</v>
      </c>
      <c r="CR137" s="14">
        <v>0</v>
      </c>
      <c r="CS137" s="14">
        <v>0</v>
      </c>
      <c r="CT137" s="14">
        <v>0</v>
      </c>
      <c r="CU137" s="14">
        <v>0</v>
      </c>
    </row>
    <row r="138" spans="1:99" ht="27.75" customHeight="1">
      <c r="A138" s="13"/>
      <c r="B138" s="37">
        <v>135</v>
      </c>
      <c r="C138" s="62"/>
      <c r="D138" s="74">
        <f t="shared" si="4"/>
        <v>0</v>
      </c>
      <c r="E138" s="75">
        <f>COUNTIF(H138:AU138,"&gt;0")</f>
        <v>0</v>
      </c>
      <c r="F138" s="76">
        <f t="shared" si="5"/>
        <v>0</v>
      </c>
      <c r="G138" s="77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15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0</v>
      </c>
      <c r="BO138" s="14">
        <v>0</v>
      </c>
      <c r="BP138" s="14">
        <v>0</v>
      </c>
      <c r="BQ138" s="14">
        <v>0</v>
      </c>
      <c r="BR138" s="14">
        <v>0</v>
      </c>
      <c r="BS138" s="14">
        <v>0</v>
      </c>
      <c r="BT138" s="14">
        <v>0</v>
      </c>
      <c r="BU138" s="14">
        <v>0</v>
      </c>
      <c r="BV138" s="14">
        <v>0</v>
      </c>
      <c r="BW138" s="14">
        <v>0</v>
      </c>
      <c r="BX138" s="14">
        <v>0</v>
      </c>
      <c r="BY138" s="14">
        <v>0</v>
      </c>
      <c r="BZ138" s="14">
        <v>0</v>
      </c>
      <c r="CA138" s="14">
        <v>0</v>
      </c>
      <c r="CB138" s="14">
        <v>0</v>
      </c>
      <c r="CC138" s="14">
        <v>0</v>
      </c>
      <c r="CD138" s="14">
        <v>0</v>
      </c>
      <c r="CE138" s="14">
        <v>0</v>
      </c>
      <c r="CF138" s="14">
        <v>0</v>
      </c>
      <c r="CG138" s="14">
        <v>0</v>
      </c>
      <c r="CH138" s="14">
        <v>0</v>
      </c>
      <c r="CI138" s="14">
        <v>0</v>
      </c>
      <c r="CJ138" s="14">
        <v>0</v>
      </c>
      <c r="CK138" s="14">
        <v>0</v>
      </c>
      <c r="CL138" s="14">
        <v>0</v>
      </c>
      <c r="CM138" s="14">
        <v>0</v>
      </c>
      <c r="CN138" s="14">
        <v>0</v>
      </c>
      <c r="CO138" s="14">
        <v>0</v>
      </c>
      <c r="CP138" s="14">
        <v>0</v>
      </c>
      <c r="CQ138" s="14">
        <v>0</v>
      </c>
      <c r="CR138" s="14">
        <v>0</v>
      </c>
      <c r="CS138" s="14">
        <v>0</v>
      </c>
      <c r="CT138" s="14">
        <v>0</v>
      </c>
      <c r="CU138" s="14">
        <v>0</v>
      </c>
    </row>
    <row r="139" spans="1:99" ht="27.75" customHeight="1">
      <c r="A139" s="13"/>
      <c r="B139" s="37">
        <v>136</v>
      </c>
      <c r="C139" s="62"/>
      <c r="D139" s="74">
        <f t="shared" si="4"/>
        <v>0</v>
      </c>
      <c r="E139" s="75">
        <f>COUNTIF(H139:AU139,"&gt;0")</f>
        <v>0</v>
      </c>
      <c r="F139" s="76">
        <f t="shared" si="5"/>
        <v>0</v>
      </c>
      <c r="G139" s="77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15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4">
        <v>0</v>
      </c>
      <c r="BS139" s="14">
        <v>0</v>
      </c>
      <c r="BT139" s="14">
        <v>0</v>
      </c>
      <c r="BU139" s="14">
        <v>0</v>
      </c>
      <c r="BV139" s="14">
        <v>0</v>
      </c>
      <c r="BW139" s="14">
        <v>0</v>
      </c>
      <c r="BX139" s="14">
        <v>0</v>
      </c>
      <c r="BY139" s="14">
        <v>0</v>
      </c>
      <c r="BZ139" s="14">
        <v>0</v>
      </c>
      <c r="CA139" s="14">
        <v>0</v>
      </c>
      <c r="CB139" s="14">
        <v>0</v>
      </c>
      <c r="CC139" s="14">
        <v>0</v>
      </c>
      <c r="CD139" s="14">
        <v>0</v>
      </c>
      <c r="CE139" s="14">
        <v>0</v>
      </c>
      <c r="CF139" s="14">
        <v>0</v>
      </c>
      <c r="CG139" s="14"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14">
        <v>0</v>
      </c>
      <c r="CO139" s="14">
        <v>0</v>
      </c>
      <c r="CP139" s="14">
        <v>0</v>
      </c>
      <c r="CQ139" s="14">
        <v>0</v>
      </c>
      <c r="CR139" s="14">
        <v>0</v>
      </c>
      <c r="CS139" s="14">
        <v>0</v>
      </c>
      <c r="CT139" s="14">
        <v>0</v>
      </c>
      <c r="CU139" s="14">
        <v>0</v>
      </c>
    </row>
    <row r="140" spans="1:99" ht="27.75" customHeight="1">
      <c r="A140" s="13"/>
      <c r="B140" s="37">
        <v>137</v>
      </c>
      <c r="C140" s="62"/>
      <c r="D140" s="74">
        <f t="shared" si="4"/>
        <v>0</v>
      </c>
      <c r="E140" s="75">
        <f>COUNTIF(H140:AU140,"&gt;0")</f>
        <v>0</v>
      </c>
      <c r="F140" s="76">
        <f t="shared" si="5"/>
        <v>0</v>
      </c>
      <c r="G140" s="77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15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0</v>
      </c>
      <c r="BQ140" s="14">
        <v>0</v>
      </c>
      <c r="BR140" s="14">
        <v>0</v>
      </c>
      <c r="BS140" s="14"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0</v>
      </c>
      <c r="BY140" s="14">
        <v>0</v>
      </c>
      <c r="BZ140" s="14">
        <v>0</v>
      </c>
      <c r="CA140" s="14">
        <v>0</v>
      </c>
      <c r="CB140" s="14">
        <v>0</v>
      </c>
      <c r="CC140" s="14">
        <v>0</v>
      </c>
      <c r="CD140" s="14">
        <v>0</v>
      </c>
      <c r="CE140" s="14">
        <v>0</v>
      </c>
      <c r="CF140" s="14">
        <v>0</v>
      </c>
      <c r="CG140" s="14">
        <v>0</v>
      </c>
      <c r="CH140" s="14">
        <v>0</v>
      </c>
      <c r="CI140" s="14">
        <v>0</v>
      </c>
      <c r="CJ140" s="14">
        <v>0</v>
      </c>
      <c r="CK140" s="14">
        <v>0</v>
      </c>
      <c r="CL140" s="14">
        <v>0</v>
      </c>
      <c r="CM140" s="14">
        <v>0</v>
      </c>
      <c r="CN140" s="14">
        <v>0</v>
      </c>
      <c r="CO140" s="14">
        <v>0</v>
      </c>
      <c r="CP140" s="14">
        <v>0</v>
      </c>
      <c r="CQ140" s="14">
        <v>0</v>
      </c>
      <c r="CR140" s="14">
        <v>0</v>
      </c>
      <c r="CS140" s="14">
        <v>0</v>
      </c>
      <c r="CT140" s="14">
        <v>0</v>
      </c>
      <c r="CU140" s="14">
        <v>0</v>
      </c>
    </row>
    <row r="141" spans="1:99" ht="27.75" customHeight="1">
      <c r="A141" s="13"/>
      <c r="B141" s="37">
        <v>138</v>
      </c>
      <c r="C141" s="62"/>
      <c r="D141" s="74">
        <f t="shared" si="4"/>
        <v>0</v>
      </c>
      <c r="E141" s="75">
        <f>COUNTIF(H141:AU141,"&gt;0")</f>
        <v>0</v>
      </c>
      <c r="F141" s="76">
        <f t="shared" si="5"/>
        <v>0</v>
      </c>
      <c r="G141" s="77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15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0</v>
      </c>
      <c r="BJ141" s="14">
        <v>0</v>
      </c>
      <c r="BK141" s="14">
        <v>0</v>
      </c>
      <c r="BL141" s="14">
        <v>0</v>
      </c>
      <c r="BM141" s="14">
        <v>0</v>
      </c>
      <c r="BN141" s="14">
        <v>0</v>
      </c>
      <c r="BO141" s="14">
        <v>0</v>
      </c>
      <c r="BP141" s="14">
        <v>0</v>
      </c>
      <c r="BQ141" s="14">
        <v>0</v>
      </c>
      <c r="BR141" s="14">
        <v>0</v>
      </c>
      <c r="BS141" s="14">
        <v>0</v>
      </c>
      <c r="BT141" s="14">
        <v>0</v>
      </c>
      <c r="BU141" s="14">
        <v>0</v>
      </c>
      <c r="BV141" s="14">
        <v>0</v>
      </c>
      <c r="BW141" s="14">
        <v>0</v>
      </c>
      <c r="BX141" s="14">
        <v>0</v>
      </c>
      <c r="BY141" s="14">
        <v>0</v>
      </c>
      <c r="BZ141" s="14">
        <v>0</v>
      </c>
      <c r="CA141" s="14">
        <v>0</v>
      </c>
      <c r="CB141" s="14">
        <v>0</v>
      </c>
      <c r="CC141" s="14">
        <v>0</v>
      </c>
      <c r="CD141" s="14">
        <v>0</v>
      </c>
      <c r="CE141" s="14">
        <v>0</v>
      </c>
      <c r="CF141" s="14">
        <v>0</v>
      </c>
      <c r="CG141" s="14">
        <v>0</v>
      </c>
      <c r="CH141" s="14">
        <v>0</v>
      </c>
      <c r="CI141" s="14">
        <v>0</v>
      </c>
      <c r="CJ141" s="14">
        <v>0</v>
      </c>
      <c r="CK141" s="14">
        <v>0</v>
      </c>
      <c r="CL141" s="14">
        <v>0</v>
      </c>
      <c r="CM141" s="14">
        <v>0</v>
      </c>
      <c r="CN141" s="14">
        <v>0</v>
      </c>
      <c r="CO141" s="14">
        <v>0</v>
      </c>
      <c r="CP141" s="14">
        <v>0</v>
      </c>
      <c r="CQ141" s="14">
        <v>0</v>
      </c>
      <c r="CR141" s="14">
        <v>0</v>
      </c>
      <c r="CS141" s="14">
        <v>0</v>
      </c>
      <c r="CT141" s="14">
        <v>0</v>
      </c>
      <c r="CU141" s="14">
        <v>0</v>
      </c>
    </row>
    <row r="142" spans="1:99" ht="27.75" customHeight="1">
      <c r="A142" s="13"/>
      <c r="B142" s="37">
        <v>139</v>
      </c>
      <c r="C142" s="62"/>
      <c r="D142" s="74">
        <f t="shared" si="4"/>
        <v>0</v>
      </c>
      <c r="E142" s="75">
        <f>COUNTIF(H142:AU142,"&gt;0")</f>
        <v>0</v>
      </c>
      <c r="F142" s="76">
        <f t="shared" si="5"/>
        <v>0</v>
      </c>
      <c r="G142" s="77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15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0</v>
      </c>
      <c r="BO142" s="14">
        <v>0</v>
      </c>
      <c r="BP142" s="14">
        <v>0</v>
      </c>
      <c r="BQ142" s="14">
        <v>0</v>
      </c>
      <c r="BR142" s="14">
        <v>0</v>
      </c>
      <c r="BS142" s="14">
        <v>0</v>
      </c>
      <c r="BT142" s="14">
        <v>0</v>
      </c>
      <c r="BU142" s="14">
        <v>0</v>
      </c>
      <c r="BV142" s="14">
        <v>0</v>
      </c>
      <c r="BW142" s="14">
        <v>0</v>
      </c>
      <c r="BX142" s="14">
        <v>0</v>
      </c>
      <c r="BY142" s="14">
        <v>0</v>
      </c>
      <c r="BZ142" s="14">
        <v>0</v>
      </c>
      <c r="CA142" s="14">
        <v>0</v>
      </c>
      <c r="CB142" s="14">
        <v>0</v>
      </c>
      <c r="CC142" s="14">
        <v>0</v>
      </c>
      <c r="CD142" s="14">
        <v>0</v>
      </c>
      <c r="CE142" s="14">
        <v>0</v>
      </c>
      <c r="CF142" s="14">
        <v>0</v>
      </c>
      <c r="CG142" s="14">
        <v>0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0</v>
      </c>
      <c r="CT142" s="14">
        <v>0</v>
      </c>
      <c r="CU142" s="14">
        <v>0</v>
      </c>
    </row>
    <row r="143" spans="1:99" ht="27.75" customHeight="1">
      <c r="A143" s="13"/>
      <c r="B143" s="37">
        <v>140</v>
      </c>
      <c r="C143" s="62"/>
      <c r="D143" s="74">
        <f t="shared" si="4"/>
        <v>0</v>
      </c>
      <c r="E143" s="75">
        <f>COUNTIF(H143:AU143,"&gt;0")</f>
        <v>0</v>
      </c>
      <c r="F143" s="76">
        <f t="shared" si="5"/>
        <v>0</v>
      </c>
      <c r="G143" s="77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15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0</v>
      </c>
      <c r="BL143" s="14">
        <v>0</v>
      </c>
      <c r="BM143" s="14">
        <v>0</v>
      </c>
      <c r="BN143" s="14">
        <v>0</v>
      </c>
      <c r="BO143" s="14">
        <v>0</v>
      </c>
      <c r="BP143" s="14">
        <v>0</v>
      </c>
      <c r="BQ143" s="14">
        <v>0</v>
      </c>
      <c r="BR143" s="14">
        <v>0</v>
      </c>
      <c r="BS143" s="14">
        <v>0</v>
      </c>
      <c r="BT143" s="14">
        <v>0</v>
      </c>
      <c r="BU143" s="14">
        <v>0</v>
      </c>
      <c r="BV143" s="14">
        <v>0</v>
      </c>
      <c r="BW143" s="14">
        <v>0</v>
      </c>
      <c r="BX143" s="14">
        <v>0</v>
      </c>
      <c r="BY143" s="14">
        <v>0</v>
      </c>
      <c r="BZ143" s="14">
        <v>0</v>
      </c>
      <c r="CA143" s="14">
        <v>0</v>
      </c>
      <c r="CB143" s="14">
        <v>0</v>
      </c>
      <c r="CC143" s="14">
        <v>0</v>
      </c>
      <c r="CD143" s="14">
        <v>0</v>
      </c>
      <c r="CE143" s="14">
        <v>0</v>
      </c>
      <c r="CF143" s="14">
        <v>0</v>
      </c>
      <c r="CG143" s="14">
        <v>0</v>
      </c>
      <c r="CH143" s="14">
        <v>0</v>
      </c>
      <c r="CI143" s="14">
        <v>0</v>
      </c>
      <c r="CJ143" s="14">
        <v>0</v>
      </c>
      <c r="CK143" s="14">
        <v>0</v>
      </c>
      <c r="CL143" s="14">
        <v>0</v>
      </c>
      <c r="CM143" s="14">
        <v>0</v>
      </c>
      <c r="CN143" s="14">
        <v>0</v>
      </c>
      <c r="CO143" s="14">
        <v>0</v>
      </c>
      <c r="CP143" s="14">
        <v>0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</row>
    <row r="144" spans="1:99" ht="27.75" customHeight="1">
      <c r="A144" s="13"/>
      <c r="B144" s="37">
        <v>141</v>
      </c>
      <c r="C144" s="62"/>
      <c r="D144" s="74">
        <f t="shared" si="4"/>
        <v>0</v>
      </c>
      <c r="E144" s="75">
        <f>COUNTIF(H144:AU144,"&gt;0")</f>
        <v>0</v>
      </c>
      <c r="F144" s="76">
        <f t="shared" si="5"/>
        <v>0</v>
      </c>
      <c r="G144" s="77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15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4">
        <v>0</v>
      </c>
      <c r="BN144" s="14">
        <v>0</v>
      </c>
      <c r="BO144" s="14">
        <v>0</v>
      </c>
      <c r="BP144" s="14">
        <v>0</v>
      </c>
      <c r="BQ144" s="14">
        <v>0</v>
      </c>
      <c r="BR144" s="14">
        <v>0</v>
      </c>
      <c r="BS144" s="14">
        <v>0</v>
      </c>
      <c r="BT144" s="14">
        <v>0</v>
      </c>
      <c r="BU144" s="14">
        <v>0</v>
      </c>
      <c r="BV144" s="14">
        <v>0</v>
      </c>
      <c r="BW144" s="14">
        <v>0</v>
      </c>
      <c r="BX144" s="14">
        <v>0</v>
      </c>
      <c r="BY144" s="14">
        <v>0</v>
      </c>
      <c r="BZ144" s="14">
        <v>0</v>
      </c>
      <c r="CA144" s="14">
        <v>0</v>
      </c>
      <c r="CB144" s="14">
        <v>0</v>
      </c>
      <c r="CC144" s="14">
        <v>0</v>
      </c>
      <c r="CD144" s="14">
        <v>0</v>
      </c>
      <c r="CE144" s="14">
        <v>0</v>
      </c>
      <c r="CF144" s="14">
        <v>0</v>
      </c>
      <c r="CG144" s="14">
        <v>0</v>
      </c>
      <c r="CH144" s="14">
        <v>0</v>
      </c>
      <c r="CI144" s="14">
        <v>0</v>
      </c>
      <c r="CJ144" s="14">
        <v>0</v>
      </c>
      <c r="CK144" s="14">
        <v>0</v>
      </c>
      <c r="CL144" s="14">
        <v>0</v>
      </c>
      <c r="CM144" s="14">
        <v>0</v>
      </c>
      <c r="CN144" s="14">
        <v>0</v>
      </c>
      <c r="CO144" s="14">
        <v>0</v>
      </c>
      <c r="CP144" s="14">
        <v>0</v>
      </c>
      <c r="CQ144" s="14">
        <v>0</v>
      </c>
      <c r="CR144" s="14">
        <v>0</v>
      </c>
      <c r="CS144" s="14">
        <v>0</v>
      </c>
      <c r="CT144" s="14">
        <v>0</v>
      </c>
      <c r="CU144" s="14">
        <v>0</v>
      </c>
    </row>
    <row r="145" spans="1:99" ht="27.75" customHeight="1">
      <c r="A145" s="13"/>
      <c r="B145" s="37">
        <v>142</v>
      </c>
      <c r="C145" s="62"/>
      <c r="D145" s="74">
        <f t="shared" si="4"/>
        <v>0</v>
      </c>
      <c r="E145" s="75">
        <f>COUNTIF(H145:AU145,"&gt;0")</f>
        <v>0</v>
      </c>
      <c r="F145" s="76">
        <f t="shared" si="5"/>
        <v>0</v>
      </c>
      <c r="G145" s="77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15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</v>
      </c>
      <c r="BL145" s="14">
        <v>0</v>
      </c>
      <c r="BM145" s="14">
        <v>0</v>
      </c>
      <c r="BN145" s="14">
        <v>0</v>
      </c>
      <c r="BO145" s="14">
        <v>0</v>
      </c>
      <c r="BP145" s="14">
        <v>0</v>
      </c>
      <c r="BQ145" s="14">
        <v>0</v>
      </c>
      <c r="BR145" s="14">
        <v>0</v>
      </c>
      <c r="BS145" s="14">
        <v>0</v>
      </c>
      <c r="BT145" s="14">
        <v>0</v>
      </c>
      <c r="BU145" s="14">
        <v>0</v>
      </c>
      <c r="BV145" s="14">
        <v>0</v>
      </c>
      <c r="BW145" s="14">
        <v>0</v>
      </c>
      <c r="BX145" s="14">
        <v>0</v>
      </c>
      <c r="BY145" s="14">
        <v>0</v>
      </c>
      <c r="BZ145" s="14">
        <v>0</v>
      </c>
      <c r="CA145" s="14">
        <v>0</v>
      </c>
      <c r="CB145" s="14">
        <v>0</v>
      </c>
      <c r="CC145" s="14">
        <v>0</v>
      </c>
      <c r="CD145" s="14">
        <v>0</v>
      </c>
      <c r="CE145" s="14">
        <v>0</v>
      </c>
      <c r="CF145" s="14">
        <v>0</v>
      </c>
      <c r="CG145" s="14">
        <v>0</v>
      </c>
      <c r="CH145" s="14">
        <v>0</v>
      </c>
      <c r="CI145" s="14">
        <v>0</v>
      </c>
      <c r="CJ145" s="14">
        <v>0</v>
      </c>
      <c r="CK145" s="14">
        <v>0</v>
      </c>
      <c r="CL145" s="14">
        <v>0</v>
      </c>
      <c r="CM145" s="14">
        <v>0</v>
      </c>
      <c r="CN145" s="14">
        <v>0</v>
      </c>
      <c r="CO145" s="14">
        <v>0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4">
        <v>0</v>
      </c>
    </row>
    <row r="146" spans="1:99" ht="27.75" customHeight="1">
      <c r="A146" s="13"/>
      <c r="B146" s="37">
        <v>143</v>
      </c>
      <c r="C146" s="62"/>
      <c r="D146" s="74">
        <f t="shared" si="4"/>
        <v>0</v>
      </c>
      <c r="E146" s="75">
        <f>COUNTIF(H146:AU146,"&gt;0")</f>
        <v>0</v>
      </c>
      <c r="F146" s="76">
        <f t="shared" si="5"/>
        <v>0</v>
      </c>
      <c r="G146" s="77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15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0</v>
      </c>
      <c r="BO146" s="14">
        <v>0</v>
      </c>
      <c r="BP146" s="14">
        <v>0</v>
      </c>
      <c r="BQ146" s="14">
        <v>0</v>
      </c>
      <c r="BR146" s="14">
        <v>0</v>
      </c>
      <c r="BS146" s="14">
        <v>0</v>
      </c>
      <c r="BT146" s="14">
        <v>0</v>
      </c>
      <c r="BU146" s="14">
        <v>0</v>
      </c>
      <c r="BV146" s="14">
        <v>0</v>
      </c>
      <c r="BW146" s="14">
        <v>0</v>
      </c>
      <c r="BX146" s="14">
        <v>0</v>
      </c>
      <c r="BY146" s="14">
        <v>0</v>
      </c>
      <c r="BZ146" s="14">
        <v>0</v>
      </c>
      <c r="CA146" s="14">
        <v>0</v>
      </c>
      <c r="CB146" s="14">
        <v>0</v>
      </c>
      <c r="CC146" s="14">
        <v>0</v>
      </c>
      <c r="CD146" s="14">
        <v>0</v>
      </c>
      <c r="CE146" s="14">
        <v>0</v>
      </c>
      <c r="CF146" s="14">
        <v>0</v>
      </c>
      <c r="CG146" s="14">
        <v>0</v>
      </c>
      <c r="CH146" s="14">
        <v>0</v>
      </c>
      <c r="CI146" s="14">
        <v>0</v>
      </c>
      <c r="CJ146" s="14">
        <v>0</v>
      </c>
      <c r="CK146" s="14">
        <v>0</v>
      </c>
      <c r="CL146" s="14">
        <v>0</v>
      </c>
      <c r="CM146" s="14">
        <v>0</v>
      </c>
      <c r="CN146" s="14">
        <v>0</v>
      </c>
      <c r="CO146" s="14">
        <v>0</v>
      </c>
      <c r="CP146" s="14">
        <v>0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</row>
    <row r="147" spans="1:99" ht="27.75" customHeight="1">
      <c r="A147" s="13"/>
      <c r="B147" s="37">
        <v>144</v>
      </c>
      <c r="C147" s="62"/>
      <c r="D147" s="74">
        <f t="shared" si="4"/>
        <v>0</v>
      </c>
      <c r="E147" s="75">
        <f>COUNTIF(H147:AU147,"&gt;0")</f>
        <v>0</v>
      </c>
      <c r="F147" s="76">
        <f t="shared" si="5"/>
        <v>0</v>
      </c>
      <c r="G147" s="77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15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0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  <c r="BP147" s="14">
        <v>0</v>
      </c>
      <c r="BQ147" s="14">
        <v>0</v>
      </c>
      <c r="BR147" s="14">
        <v>0</v>
      </c>
      <c r="BS147" s="14">
        <v>0</v>
      </c>
      <c r="BT147" s="14">
        <v>0</v>
      </c>
      <c r="BU147" s="14">
        <v>0</v>
      </c>
      <c r="BV147" s="14">
        <v>0</v>
      </c>
      <c r="BW147" s="14">
        <v>0</v>
      </c>
      <c r="BX147" s="14">
        <v>0</v>
      </c>
      <c r="BY147" s="14">
        <v>0</v>
      </c>
      <c r="BZ147" s="14">
        <v>0</v>
      </c>
      <c r="CA147" s="14">
        <v>0</v>
      </c>
      <c r="CB147" s="14">
        <v>0</v>
      </c>
      <c r="CC147" s="14">
        <v>0</v>
      </c>
      <c r="CD147" s="14">
        <v>0</v>
      </c>
      <c r="CE147" s="14">
        <v>0</v>
      </c>
      <c r="CF147" s="14">
        <v>0</v>
      </c>
      <c r="CG147" s="14">
        <v>0</v>
      </c>
      <c r="CH147" s="14">
        <v>0</v>
      </c>
      <c r="CI147" s="14">
        <v>0</v>
      </c>
      <c r="CJ147" s="14">
        <v>0</v>
      </c>
      <c r="CK147" s="14">
        <v>0</v>
      </c>
      <c r="CL147" s="14">
        <v>0</v>
      </c>
      <c r="CM147" s="14">
        <v>0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</row>
    <row r="148" spans="1:99" ht="27.75" customHeight="1">
      <c r="A148" s="13"/>
      <c r="B148" s="37">
        <v>145</v>
      </c>
      <c r="C148" s="62"/>
      <c r="D148" s="74">
        <f t="shared" si="4"/>
        <v>0</v>
      </c>
      <c r="E148" s="75">
        <f>COUNTIF(H148:AU148,"&gt;0")</f>
        <v>0</v>
      </c>
      <c r="F148" s="76">
        <f t="shared" si="5"/>
        <v>0</v>
      </c>
      <c r="G148" s="77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15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>
        <v>0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0</v>
      </c>
      <c r="CA148" s="14">
        <v>0</v>
      </c>
      <c r="CB148" s="14">
        <v>0</v>
      </c>
      <c r="CC148" s="14">
        <v>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</row>
    <row r="149" spans="1:99" ht="27.75" customHeight="1">
      <c r="A149" s="13"/>
      <c r="B149" s="37">
        <v>146</v>
      </c>
      <c r="C149" s="62"/>
      <c r="D149" s="74">
        <f t="shared" si="4"/>
        <v>0</v>
      </c>
      <c r="E149" s="75">
        <f>COUNTIF(H149:AU149,"&gt;0")</f>
        <v>0</v>
      </c>
      <c r="F149" s="76">
        <f t="shared" si="5"/>
        <v>0</v>
      </c>
      <c r="G149" s="77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15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14">
        <v>0</v>
      </c>
      <c r="CA149" s="14">
        <v>0</v>
      </c>
      <c r="CB149" s="14">
        <v>0</v>
      </c>
      <c r="CC149" s="14">
        <v>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</row>
    <row r="150" spans="1:99" ht="27.75" customHeight="1">
      <c r="A150" s="13"/>
      <c r="B150" s="37">
        <v>147</v>
      </c>
      <c r="C150" s="62"/>
      <c r="D150" s="74">
        <f t="shared" si="4"/>
        <v>0</v>
      </c>
      <c r="E150" s="75">
        <f>COUNTIF(H150:AU150,"&gt;0")</f>
        <v>0</v>
      </c>
      <c r="F150" s="76">
        <f t="shared" si="5"/>
        <v>0</v>
      </c>
      <c r="G150" s="77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15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14">
        <v>0</v>
      </c>
      <c r="BM150" s="14">
        <v>0</v>
      </c>
      <c r="BN150" s="14">
        <v>0</v>
      </c>
      <c r="BO150" s="14">
        <v>0</v>
      </c>
      <c r="BP150" s="14">
        <v>0</v>
      </c>
      <c r="BQ150" s="14">
        <v>0</v>
      </c>
      <c r="BR150" s="14">
        <v>0</v>
      </c>
      <c r="BS150" s="14"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14">
        <v>0</v>
      </c>
      <c r="CA150" s="14">
        <v>0</v>
      </c>
      <c r="CB150" s="14">
        <v>0</v>
      </c>
      <c r="CC150" s="14">
        <v>0</v>
      </c>
      <c r="CD150" s="14">
        <v>0</v>
      </c>
      <c r="CE150" s="14">
        <v>0</v>
      </c>
      <c r="CF150" s="14">
        <v>0</v>
      </c>
      <c r="CG150" s="14">
        <v>0</v>
      </c>
      <c r="CH150" s="14">
        <v>0</v>
      </c>
      <c r="CI150" s="14">
        <v>0</v>
      </c>
      <c r="CJ150" s="14">
        <v>0</v>
      </c>
      <c r="CK150" s="14">
        <v>0</v>
      </c>
      <c r="CL150" s="14">
        <v>0</v>
      </c>
      <c r="CM150" s="14">
        <v>0</v>
      </c>
      <c r="CN150" s="14">
        <v>0</v>
      </c>
      <c r="CO150" s="14">
        <v>0</v>
      </c>
      <c r="CP150" s="14">
        <v>0</v>
      </c>
      <c r="CQ150" s="14">
        <v>0</v>
      </c>
      <c r="CR150" s="14">
        <v>0</v>
      </c>
      <c r="CS150" s="14">
        <v>0</v>
      </c>
      <c r="CT150" s="14">
        <v>0</v>
      </c>
      <c r="CU150" s="14">
        <v>0</v>
      </c>
    </row>
    <row r="151" spans="1:99" ht="27.75" customHeight="1">
      <c r="A151" s="13"/>
      <c r="B151" s="37">
        <v>148</v>
      </c>
      <c r="C151" s="62"/>
      <c r="D151" s="74">
        <f t="shared" si="4"/>
        <v>0</v>
      </c>
      <c r="E151" s="75">
        <f>COUNTIF(H151:AU151,"&gt;0")</f>
        <v>0</v>
      </c>
      <c r="F151" s="76">
        <f t="shared" si="5"/>
        <v>0</v>
      </c>
      <c r="G151" s="77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15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0</v>
      </c>
      <c r="BO151" s="14">
        <v>0</v>
      </c>
      <c r="BP151" s="14">
        <v>0</v>
      </c>
      <c r="BQ151" s="14">
        <v>0</v>
      </c>
      <c r="BR151" s="14">
        <v>0</v>
      </c>
      <c r="BS151" s="14">
        <v>0</v>
      </c>
      <c r="BT151" s="14">
        <v>0</v>
      </c>
      <c r="BU151" s="14">
        <v>0</v>
      </c>
      <c r="BV151" s="14">
        <v>0</v>
      </c>
      <c r="BW151" s="14">
        <v>0</v>
      </c>
      <c r="BX151" s="14">
        <v>0</v>
      </c>
      <c r="BY151" s="14">
        <v>0</v>
      </c>
      <c r="BZ151" s="14">
        <v>0</v>
      </c>
      <c r="CA151" s="14">
        <v>0</v>
      </c>
      <c r="CB151" s="14">
        <v>0</v>
      </c>
      <c r="CC151" s="14">
        <v>0</v>
      </c>
      <c r="CD151" s="14">
        <v>0</v>
      </c>
      <c r="CE151" s="14">
        <v>0</v>
      </c>
      <c r="CF151" s="14">
        <v>0</v>
      </c>
      <c r="CG151" s="14">
        <v>0</v>
      </c>
      <c r="CH151" s="14">
        <v>0</v>
      </c>
      <c r="CI151" s="14">
        <v>0</v>
      </c>
      <c r="CJ151" s="14">
        <v>0</v>
      </c>
      <c r="CK151" s="14">
        <v>0</v>
      </c>
      <c r="CL151" s="14">
        <v>0</v>
      </c>
      <c r="CM151" s="14">
        <v>0</v>
      </c>
      <c r="CN151" s="14">
        <v>0</v>
      </c>
      <c r="CO151" s="14">
        <v>0</v>
      </c>
      <c r="CP151" s="14">
        <v>0</v>
      </c>
      <c r="CQ151" s="14">
        <v>0</v>
      </c>
      <c r="CR151" s="14">
        <v>0</v>
      </c>
      <c r="CS151" s="14">
        <v>0</v>
      </c>
      <c r="CT151" s="14">
        <v>0</v>
      </c>
      <c r="CU151" s="14">
        <v>0</v>
      </c>
    </row>
    <row r="152" spans="1:99" ht="27.75" customHeight="1">
      <c r="A152" s="13"/>
      <c r="B152" s="37">
        <v>149</v>
      </c>
      <c r="C152" s="62"/>
      <c r="D152" s="74">
        <f t="shared" si="4"/>
        <v>0</v>
      </c>
      <c r="E152" s="75">
        <f>COUNTIF(H152:AU152,"&gt;0")</f>
        <v>0</v>
      </c>
      <c r="F152" s="76">
        <f t="shared" si="5"/>
        <v>0</v>
      </c>
      <c r="G152" s="77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15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0</v>
      </c>
      <c r="BN152" s="14">
        <v>0</v>
      </c>
      <c r="BO152" s="14">
        <v>0</v>
      </c>
      <c r="BP152" s="14">
        <v>0</v>
      </c>
      <c r="BQ152" s="14">
        <v>0</v>
      </c>
      <c r="BR152" s="14">
        <v>0</v>
      </c>
      <c r="BS152" s="14">
        <v>0</v>
      </c>
      <c r="BT152" s="14">
        <v>0</v>
      </c>
      <c r="BU152" s="14">
        <v>0</v>
      </c>
      <c r="BV152" s="14">
        <v>0</v>
      </c>
      <c r="BW152" s="14">
        <v>0</v>
      </c>
      <c r="BX152" s="14">
        <v>0</v>
      </c>
      <c r="BY152" s="14">
        <v>0</v>
      </c>
      <c r="BZ152" s="14">
        <v>0</v>
      </c>
      <c r="CA152" s="14">
        <v>0</v>
      </c>
      <c r="CB152" s="14">
        <v>0</v>
      </c>
      <c r="CC152" s="14">
        <v>0</v>
      </c>
      <c r="CD152" s="14">
        <v>0</v>
      </c>
      <c r="CE152" s="14">
        <v>0</v>
      </c>
      <c r="CF152" s="14">
        <v>0</v>
      </c>
      <c r="CG152" s="14">
        <v>0</v>
      </c>
      <c r="CH152" s="14">
        <v>0</v>
      </c>
      <c r="CI152" s="14">
        <v>0</v>
      </c>
      <c r="CJ152" s="14">
        <v>0</v>
      </c>
      <c r="CK152" s="14">
        <v>0</v>
      </c>
      <c r="CL152" s="14">
        <v>0</v>
      </c>
      <c r="CM152" s="14">
        <v>0</v>
      </c>
      <c r="CN152" s="14">
        <v>0</v>
      </c>
      <c r="CO152" s="14">
        <v>0</v>
      </c>
      <c r="CP152" s="14">
        <v>0</v>
      </c>
      <c r="CQ152" s="14">
        <v>0</v>
      </c>
      <c r="CR152" s="14">
        <v>0</v>
      </c>
      <c r="CS152" s="14">
        <v>0</v>
      </c>
      <c r="CT152" s="14">
        <v>0</v>
      </c>
      <c r="CU152" s="14">
        <v>0</v>
      </c>
    </row>
    <row r="153" spans="1:99" ht="27.75" customHeight="1" thickBot="1">
      <c r="A153" s="13"/>
      <c r="B153" s="39">
        <v>150</v>
      </c>
      <c r="C153" s="66"/>
      <c r="D153" s="81">
        <f t="shared" si="4"/>
        <v>0</v>
      </c>
      <c r="E153" s="82">
        <f>COUNTIF(H153:AU153,"&gt;0")</f>
        <v>0</v>
      </c>
      <c r="F153" s="83">
        <f t="shared" si="5"/>
        <v>0</v>
      </c>
      <c r="G153" s="84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15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4">
        <v>0</v>
      </c>
      <c r="BN153" s="14">
        <v>0</v>
      </c>
      <c r="BO153" s="14">
        <v>0</v>
      </c>
      <c r="BP153" s="14">
        <v>0</v>
      </c>
      <c r="BQ153" s="14">
        <v>0</v>
      </c>
      <c r="BR153" s="14">
        <v>0</v>
      </c>
      <c r="BS153" s="14">
        <v>0</v>
      </c>
      <c r="BT153" s="14">
        <v>0</v>
      </c>
      <c r="BU153" s="14">
        <v>0</v>
      </c>
      <c r="BV153" s="14">
        <v>0</v>
      </c>
      <c r="BW153" s="14">
        <v>0</v>
      </c>
      <c r="BX153" s="14">
        <v>0</v>
      </c>
      <c r="BY153" s="14">
        <v>0</v>
      </c>
      <c r="BZ153" s="14">
        <v>0</v>
      </c>
      <c r="CA153" s="14">
        <v>0</v>
      </c>
      <c r="CB153" s="14">
        <v>0</v>
      </c>
      <c r="CC153" s="14">
        <v>0</v>
      </c>
      <c r="CD153" s="14">
        <v>0</v>
      </c>
      <c r="CE153" s="14">
        <v>0</v>
      </c>
      <c r="CF153" s="14">
        <v>0</v>
      </c>
      <c r="CG153" s="14">
        <v>0</v>
      </c>
      <c r="CH153" s="14">
        <v>0</v>
      </c>
      <c r="CI153" s="14">
        <v>0</v>
      </c>
      <c r="CJ153" s="14">
        <v>0</v>
      </c>
      <c r="CK153" s="14">
        <v>0</v>
      </c>
      <c r="CL153" s="14">
        <v>0</v>
      </c>
      <c r="CM153" s="14">
        <v>0</v>
      </c>
      <c r="CN153" s="14">
        <v>0</v>
      </c>
      <c r="CO153" s="14">
        <v>0</v>
      </c>
      <c r="CP153" s="14">
        <v>0</v>
      </c>
      <c r="CQ153" s="14">
        <v>0</v>
      </c>
      <c r="CR153" s="14">
        <v>0</v>
      </c>
      <c r="CS153" s="14">
        <v>0</v>
      </c>
      <c r="CT153" s="14">
        <v>0</v>
      </c>
      <c r="CU153" s="14">
        <v>0</v>
      </c>
    </row>
    <row r="154" spans="1:99" ht="18.75" thickTop="1">
      <c r="A154" s="16"/>
      <c r="B154" s="12"/>
      <c r="C154" s="12"/>
      <c r="D154" s="23"/>
      <c r="E154" s="12"/>
      <c r="F154" s="5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</row>
    <row r="155" spans="1:99" ht="18">
      <c r="A155" s="16"/>
      <c r="B155" s="12"/>
      <c r="C155" s="12"/>
      <c r="D155" s="23"/>
      <c r="E155" s="12"/>
      <c r="F155" s="5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</row>
    <row r="156" spans="1:99" ht="18">
      <c r="A156" s="16"/>
      <c r="B156" s="12"/>
      <c r="C156" s="12"/>
      <c r="D156" s="23"/>
      <c r="E156" s="12"/>
      <c r="F156" s="58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</row>
    <row r="157" spans="1:99" ht="18">
      <c r="A157" s="16"/>
      <c r="B157" s="12"/>
      <c r="C157" s="12"/>
      <c r="D157" s="23"/>
      <c r="E157" s="12"/>
      <c r="F157" s="58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</row>
    <row r="158" spans="1:99" ht="18">
      <c r="A158" s="16"/>
      <c r="B158" s="12"/>
      <c r="C158" s="12"/>
      <c r="D158" s="23"/>
      <c r="E158" s="12"/>
      <c r="F158" s="58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</row>
    <row r="159" spans="1:99" ht="18">
      <c r="A159" s="16"/>
      <c r="B159" s="12"/>
      <c r="C159" s="12"/>
      <c r="D159" s="23"/>
      <c r="E159" s="12"/>
      <c r="F159" s="58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</row>
    <row r="160" spans="1:99" ht="18">
      <c r="A160" s="16"/>
      <c r="B160" s="12"/>
      <c r="C160" s="12"/>
      <c r="D160" s="23"/>
      <c r="E160" s="12"/>
      <c r="F160" s="58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</row>
    <row r="161" spans="1:99" ht="18">
      <c r="A161" s="16"/>
      <c r="B161" s="12"/>
      <c r="C161" s="12"/>
      <c r="D161" s="23"/>
      <c r="E161" s="12"/>
      <c r="F161" s="58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</row>
    <row r="162" spans="1:99" ht="18">
      <c r="A162" s="16"/>
      <c r="B162" s="12"/>
      <c r="C162" s="12"/>
      <c r="D162" s="23"/>
      <c r="E162" s="12"/>
      <c r="F162" s="58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</row>
    <row r="163" spans="1:99" ht="18">
      <c r="A163" s="16"/>
      <c r="B163" s="12"/>
      <c r="C163" s="12"/>
      <c r="D163" s="23"/>
      <c r="E163" s="12"/>
      <c r="F163" s="58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</row>
    <row r="164" spans="1:99" ht="18">
      <c r="A164" s="16"/>
      <c r="B164" s="12"/>
      <c r="C164" s="12"/>
      <c r="D164" s="23"/>
      <c r="E164" s="12"/>
      <c r="F164" s="58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</row>
    <row r="165" spans="1:99" ht="18">
      <c r="A165" s="16"/>
      <c r="B165" s="12"/>
      <c r="C165" s="12"/>
      <c r="D165" s="23"/>
      <c r="E165" s="12"/>
      <c r="F165" s="58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</row>
    <row r="166" spans="1:99" ht="18">
      <c r="A166" s="16"/>
      <c r="B166" s="12"/>
      <c r="C166" s="12"/>
      <c r="D166" s="23"/>
      <c r="E166" s="12"/>
      <c r="F166" s="58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</row>
    <row r="167" spans="1:99" ht="18">
      <c r="A167" s="16"/>
      <c r="B167" s="12"/>
      <c r="C167" s="18"/>
      <c r="D167" s="22"/>
      <c r="E167" s="18"/>
      <c r="F167" s="59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2"/>
      <c r="Y167" s="12"/>
      <c r="Z167" s="12"/>
      <c r="AA167" s="12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2"/>
      <c r="AS167" s="12"/>
      <c r="AT167" s="12"/>
      <c r="AU167" s="12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</row>
    <row r="168" spans="1:99" ht="18">
      <c r="A168" s="16"/>
      <c r="B168" s="12"/>
      <c r="C168" s="16"/>
      <c r="D168" s="16"/>
      <c r="E168" s="16"/>
      <c r="F168" s="60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2"/>
      <c r="Y168" s="12"/>
      <c r="Z168" s="12"/>
      <c r="AA168" s="12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2"/>
      <c r="AS168" s="12"/>
      <c r="AT168" s="12"/>
      <c r="AU168" s="12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</row>
    <row r="169" spans="1:99" ht="18">
      <c r="A169" s="16"/>
      <c r="B169" s="12"/>
      <c r="C169" s="16"/>
      <c r="D169" s="16"/>
      <c r="E169" s="16"/>
      <c r="F169" s="60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2"/>
      <c r="Y169" s="12"/>
      <c r="Z169" s="12"/>
      <c r="AA169" s="12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2"/>
      <c r="AS169" s="12"/>
      <c r="AT169" s="12"/>
      <c r="AU169" s="12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</row>
    <row r="170" spans="1:99" ht="18">
      <c r="A170" s="16"/>
      <c r="B170" s="12"/>
      <c r="C170" s="16"/>
      <c r="D170" s="16"/>
      <c r="E170" s="16"/>
      <c r="F170" s="60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2"/>
      <c r="Y170" s="12"/>
      <c r="Z170" s="12"/>
      <c r="AA170" s="12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2"/>
      <c r="AS170" s="12"/>
      <c r="AT170" s="12"/>
      <c r="AU170" s="12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</row>
    <row r="171" spans="1:99" ht="18">
      <c r="A171" s="16"/>
      <c r="B171" s="12"/>
      <c r="C171" s="16"/>
      <c r="D171" s="16"/>
      <c r="E171" s="16"/>
      <c r="F171" s="60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2"/>
      <c r="Y171" s="12"/>
      <c r="Z171" s="12"/>
      <c r="AA171" s="12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2"/>
      <c r="AS171" s="12"/>
      <c r="AT171" s="12"/>
      <c r="AU171" s="12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</row>
    <row r="172" spans="1:99" ht="18">
      <c r="A172" s="16"/>
      <c r="B172" s="12"/>
      <c r="C172" s="16"/>
      <c r="D172" s="16"/>
      <c r="E172" s="16"/>
      <c r="F172" s="60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2"/>
      <c r="Y172" s="12"/>
      <c r="Z172" s="12"/>
      <c r="AA172" s="12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2"/>
      <c r="AS172" s="12"/>
      <c r="AT172" s="12"/>
      <c r="AU172" s="12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</row>
    <row r="173" spans="1:99" ht="18">
      <c r="A173" s="16"/>
      <c r="B173" s="12"/>
      <c r="C173" s="16"/>
      <c r="D173" s="16"/>
      <c r="E173" s="16"/>
      <c r="F173" s="60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2"/>
      <c r="Y173" s="12"/>
      <c r="Z173" s="12"/>
      <c r="AA173" s="12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2"/>
      <c r="AS173" s="12"/>
      <c r="AT173" s="12"/>
      <c r="AU173" s="12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</row>
    <row r="174" spans="1:99" ht="18">
      <c r="A174" s="16"/>
      <c r="B174" s="12"/>
      <c r="C174" s="16"/>
      <c r="D174" s="16"/>
      <c r="E174" s="16"/>
      <c r="F174" s="60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2"/>
      <c r="Y174" s="12"/>
      <c r="Z174" s="12"/>
      <c r="AA174" s="12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2"/>
      <c r="AS174" s="12"/>
      <c r="AT174" s="12"/>
      <c r="AU174" s="12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</row>
    <row r="175" spans="1:99" ht="18">
      <c r="A175" s="16"/>
      <c r="B175" s="12"/>
      <c r="C175" s="16"/>
      <c r="D175" s="16"/>
      <c r="E175" s="16"/>
      <c r="F175" s="60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2"/>
      <c r="Y175" s="12"/>
      <c r="Z175" s="12"/>
      <c r="AA175" s="12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2"/>
      <c r="AS175" s="12"/>
      <c r="AT175" s="12"/>
      <c r="AU175" s="12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</row>
    <row r="176" spans="1:99" ht="18">
      <c r="A176" s="16"/>
      <c r="B176" s="12"/>
      <c r="C176" s="16"/>
      <c r="D176" s="16"/>
      <c r="E176" s="16"/>
      <c r="F176" s="60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2"/>
      <c r="Y176" s="12"/>
      <c r="Z176" s="12"/>
      <c r="AA176" s="1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2"/>
      <c r="AS176" s="12"/>
      <c r="AT176" s="12"/>
      <c r="AU176" s="12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</row>
    <row r="177" spans="1:99" ht="18">
      <c r="A177" s="16"/>
      <c r="B177" s="12"/>
      <c r="C177" s="16"/>
      <c r="D177" s="16"/>
      <c r="E177" s="16"/>
      <c r="F177" s="60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2"/>
      <c r="Y177" s="12"/>
      <c r="Z177" s="12"/>
      <c r="AA177" s="12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2"/>
      <c r="AS177" s="12"/>
      <c r="AT177" s="12"/>
      <c r="AU177" s="12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</row>
    <row r="178" spans="1:99" ht="18">
      <c r="A178" s="16"/>
      <c r="B178" s="12"/>
      <c r="C178" s="18"/>
      <c r="D178" s="22"/>
      <c r="E178" s="18"/>
      <c r="F178" s="59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2"/>
      <c r="Y178" s="12"/>
      <c r="Z178" s="12"/>
      <c r="AA178" s="12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2"/>
      <c r="AS178" s="12"/>
      <c r="AT178" s="12"/>
      <c r="AU178" s="12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</row>
    <row r="179" spans="1:99" ht="18">
      <c r="A179" s="16"/>
      <c r="B179" s="12"/>
      <c r="C179" s="18"/>
      <c r="D179" s="22"/>
      <c r="E179" s="18"/>
      <c r="F179" s="59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2"/>
      <c r="Y179" s="12"/>
      <c r="Z179" s="12"/>
      <c r="AA179" s="12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2"/>
      <c r="AS179" s="12"/>
      <c r="AT179" s="12"/>
      <c r="AU179" s="12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</row>
    <row r="180" spans="1:99" ht="18">
      <c r="A180" s="16"/>
      <c r="B180" s="12"/>
      <c r="C180" s="12"/>
      <c r="D180" s="23"/>
      <c r="E180" s="12"/>
      <c r="F180" s="58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</row>
    <row r="181" spans="1:99" ht="18">
      <c r="A181" s="16"/>
      <c r="B181" s="12"/>
      <c r="C181" s="12"/>
      <c r="D181" s="23"/>
      <c r="E181" s="12"/>
      <c r="F181" s="58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</row>
    <row r="182" spans="1:99" ht="18">
      <c r="A182" s="16"/>
      <c r="B182" s="12"/>
      <c r="C182" s="12"/>
      <c r="D182" s="23"/>
      <c r="E182" s="12"/>
      <c r="F182" s="58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</row>
    <row r="183" spans="1:99" ht="18">
      <c r="A183" s="16"/>
      <c r="B183" s="12"/>
      <c r="C183" s="12"/>
      <c r="D183" s="23"/>
      <c r="E183" s="12"/>
      <c r="F183" s="58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</row>
    <row r="184" spans="1:99" ht="18">
      <c r="A184" s="16"/>
      <c r="B184" s="12"/>
      <c r="C184" s="12"/>
      <c r="D184" s="23"/>
      <c r="E184" s="12"/>
      <c r="F184" s="58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</row>
    <row r="185" spans="1:99" ht="18">
      <c r="A185" s="16"/>
      <c r="B185" s="12"/>
      <c r="C185" s="12"/>
      <c r="D185" s="23"/>
      <c r="E185" s="12"/>
      <c r="F185" s="58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</row>
    <row r="186" spans="1:99" ht="18">
      <c r="A186" s="16"/>
      <c r="B186" s="12"/>
      <c r="C186" s="12"/>
      <c r="D186" s="23"/>
      <c r="E186" s="12"/>
      <c r="F186" s="58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</row>
    <row r="187" spans="1:99" ht="18">
      <c r="A187" s="16"/>
      <c r="B187" s="12"/>
      <c r="C187" s="12"/>
      <c r="D187" s="23"/>
      <c r="E187" s="12"/>
      <c r="F187" s="58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</row>
    <row r="188" spans="1:99" ht="18">
      <c r="A188" s="16"/>
      <c r="B188" s="12"/>
      <c r="C188" s="12"/>
      <c r="D188" s="23"/>
      <c r="E188" s="12"/>
      <c r="F188" s="58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</row>
    <row r="189" spans="1:99" ht="18">
      <c r="A189" s="16"/>
      <c r="B189" s="12"/>
      <c r="C189" s="12"/>
      <c r="D189" s="23"/>
      <c r="E189" s="12"/>
      <c r="F189" s="58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</row>
    <row r="190" spans="1:99" ht="18">
      <c r="A190" s="16"/>
      <c r="B190" s="12"/>
      <c r="C190" s="12"/>
      <c r="D190" s="23"/>
      <c r="E190" s="12"/>
      <c r="F190" s="58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</row>
    <row r="191" spans="1:99" ht="18">
      <c r="A191" s="16"/>
      <c r="B191" s="12"/>
      <c r="C191" s="12"/>
      <c r="D191" s="23"/>
      <c r="E191" s="12"/>
      <c r="F191" s="58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</row>
    <row r="192" spans="1:99" ht="18">
      <c r="A192" s="16"/>
      <c r="B192" s="12"/>
      <c r="C192" s="12"/>
      <c r="D192" s="23"/>
      <c r="E192" s="12"/>
      <c r="F192" s="58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</row>
    <row r="193" spans="1:99" ht="18">
      <c r="A193" s="16"/>
      <c r="B193" s="12"/>
      <c r="C193" s="12"/>
      <c r="D193" s="23"/>
      <c r="E193" s="12"/>
      <c r="F193" s="58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</row>
    <row r="194" spans="1:99" ht="18">
      <c r="A194" s="16"/>
      <c r="B194" s="12"/>
      <c r="C194" s="12"/>
      <c r="D194" s="23"/>
      <c r="E194" s="12"/>
      <c r="F194" s="58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</row>
    <row r="195" spans="1:99" ht="18">
      <c r="A195" s="16"/>
      <c r="B195" s="12"/>
      <c r="C195" s="12"/>
      <c r="D195" s="23"/>
      <c r="E195" s="12"/>
      <c r="F195" s="58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</row>
    <row r="196" spans="1:99" ht="18">
      <c r="A196" s="16"/>
      <c r="B196" s="12"/>
      <c r="C196" s="12"/>
      <c r="D196" s="23"/>
      <c r="E196" s="12"/>
      <c r="F196" s="58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</row>
    <row r="197" spans="1:99" ht="18">
      <c r="A197" s="16"/>
      <c r="B197" s="12"/>
      <c r="C197" s="12"/>
      <c r="D197" s="23"/>
      <c r="E197" s="12"/>
      <c r="F197" s="58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</row>
    <row r="198" spans="1:99" ht="18">
      <c r="A198" s="16"/>
      <c r="B198" s="12"/>
      <c r="C198" s="12"/>
      <c r="D198" s="23"/>
      <c r="E198" s="12"/>
      <c r="F198" s="58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</row>
    <row r="199" spans="1:99" ht="18">
      <c r="A199" s="16"/>
      <c r="B199" s="12"/>
      <c r="C199" s="12"/>
      <c r="D199" s="23"/>
      <c r="E199" s="12"/>
      <c r="F199" s="58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</row>
    <row r="200" spans="1:99" ht="18">
      <c r="A200" s="16"/>
      <c r="B200" s="12"/>
      <c r="C200" s="12"/>
      <c r="D200" s="23"/>
      <c r="E200" s="12"/>
      <c r="F200" s="58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</row>
    <row r="201" ht="18">
      <c r="A201" s="3"/>
    </row>
    <row r="202" ht="18">
      <c r="A202" s="3"/>
    </row>
    <row r="203" ht="18">
      <c r="A203" s="3"/>
    </row>
    <row r="204" ht="18">
      <c r="A204" s="3"/>
    </row>
    <row r="205" ht="18">
      <c r="A205" s="3"/>
    </row>
    <row r="206" ht="18">
      <c r="A206" s="3"/>
    </row>
    <row r="207" ht="18">
      <c r="A207" s="3"/>
    </row>
    <row r="208" ht="18">
      <c r="A208" s="3"/>
    </row>
    <row r="209" ht="18">
      <c r="A209" s="3"/>
    </row>
    <row r="210" ht="18">
      <c r="A210" s="3"/>
    </row>
    <row r="211" ht="18">
      <c r="A211" s="3"/>
    </row>
    <row r="212" ht="18">
      <c r="A212" s="3"/>
    </row>
    <row r="213" ht="18">
      <c r="A213" s="3"/>
    </row>
    <row r="214" ht="18">
      <c r="A214" s="3"/>
    </row>
    <row r="215" ht="18">
      <c r="A215" s="3"/>
    </row>
    <row r="216" ht="18">
      <c r="A216" s="3"/>
    </row>
    <row r="217" ht="18">
      <c r="A217" s="3"/>
    </row>
    <row r="218" ht="18">
      <c r="A218" s="3"/>
    </row>
    <row r="219" ht="18">
      <c r="A219" s="3"/>
    </row>
    <row r="220" ht="18">
      <c r="A220" s="3"/>
    </row>
    <row r="221" ht="18">
      <c r="A221" s="3"/>
    </row>
    <row r="222" ht="18">
      <c r="A222" s="3"/>
    </row>
    <row r="223" ht="18">
      <c r="A223" s="3"/>
    </row>
    <row r="224" ht="18">
      <c r="A224" s="3"/>
    </row>
    <row r="225" ht="18">
      <c r="A225" s="3"/>
    </row>
    <row r="226" ht="18">
      <c r="A226" s="3"/>
    </row>
    <row r="227" ht="18">
      <c r="A227" s="3"/>
    </row>
    <row r="228" ht="18">
      <c r="A228" s="3"/>
    </row>
    <row r="229" ht="18">
      <c r="A229" s="3"/>
    </row>
    <row r="230" ht="18">
      <c r="A230" s="3"/>
    </row>
    <row r="231" ht="18">
      <c r="A231" s="3"/>
    </row>
    <row r="232" ht="18">
      <c r="A232" s="3"/>
    </row>
    <row r="233" ht="18">
      <c r="A233" s="3"/>
    </row>
    <row r="234" ht="18">
      <c r="A234" s="3"/>
    </row>
    <row r="235" ht="18">
      <c r="A235" s="3"/>
    </row>
    <row r="236" ht="18">
      <c r="A236" s="3"/>
    </row>
    <row r="237" ht="18">
      <c r="A237" s="3"/>
    </row>
    <row r="238" ht="18">
      <c r="A238" s="3"/>
    </row>
    <row r="239" ht="18">
      <c r="A239" s="3"/>
    </row>
    <row r="240" ht="18">
      <c r="A240" s="3"/>
    </row>
    <row r="241" ht="18">
      <c r="A241" s="3"/>
    </row>
    <row r="242" ht="18">
      <c r="A242" s="3"/>
    </row>
    <row r="243" ht="18">
      <c r="A243" s="3"/>
    </row>
    <row r="244" ht="18">
      <c r="A244" s="3"/>
    </row>
    <row r="245" ht="18">
      <c r="A245" s="3"/>
    </row>
    <row r="246" ht="18">
      <c r="A246" s="3"/>
    </row>
    <row r="247" ht="18">
      <c r="A247" s="3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</sheetData>
  <sheetProtection password="8E79" sheet="1" objects="1" scenarios="1"/>
  <mergeCells count="2">
    <mergeCell ref="B1:C1"/>
    <mergeCell ref="B2:C2"/>
  </mergeCells>
  <printOptions horizontalCentered="1"/>
  <pageMargins left="0.3937007874015748" right="0.3937007874015748" top="0.3937007874015748" bottom="0.3937007874015748" header="0" footer="0"/>
  <pageSetup fitToHeight="5" fitToWidth="1" horizontalDpi="360" verticalDpi="360" orientation="landscape" paperSize="9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BT22"/>
  <sheetViews>
    <sheetView showGridLines="0" showRowColHeaders="0" zoomScale="160" zoomScaleNormal="160" zoomScalePageLayoutView="0" workbookViewId="0" topLeftCell="B1">
      <selection activeCell="C68" sqref="C68"/>
    </sheetView>
  </sheetViews>
  <sheetFormatPr defaultColWidth="9.140625" defaultRowHeight="12.75"/>
  <cols>
    <col min="1" max="1" width="0.71875" style="0" hidden="1" customWidth="1"/>
    <col min="2" max="2" width="0.5625" style="0" customWidth="1"/>
    <col min="3" max="3" width="19.140625" style="0" customWidth="1"/>
    <col min="4" max="4" width="32.28125" style="0" customWidth="1"/>
    <col min="5" max="5" width="5.28125" style="0" customWidth="1"/>
    <col min="6" max="6" width="4.7109375" style="0" customWidth="1"/>
    <col min="7" max="7" width="5.140625" style="0" customWidth="1"/>
    <col min="8" max="8" width="21.7109375" style="0" customWidth="1"/>
  </cols>
  <sheetData>
    <row r="1" spans="1:72" ht="7.5" customHeight="1">
      <c r="A1" s="5"/>
      <c r="B1" s="5"/>
      <c r="C1" s="5"/>
      <c r="D1" s="5"/>
      <c r="E1" s="5"/>
      <c r="F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6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1" customFormat="1" ht="26.25" customHeight="1">
      <c r="A3" s="6"/>
      <c r="B3" s="6"/>
      <c r="C3" s="6"/>
      <c r="D3" s="6"/>
      <c r="E3" s="6"/>
      <c r="F3" s="6"/>
      <c r="G3" s="8"/>
      <c r="H3" s="7"/>
      <c r="I3" s="48" t="s">
        <v>17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12.75">
      <c r="A4" s="5"/>
      <c r="B4" s="5"/>
      <c r="C4" s="5"/>
      <c r="D4" s="5"/>
      <c r="E4" s="5"/>
      <c r="F4" s="5"/>
      <c r="G4" s="8"/>
      <c r="H4" s="7"/>
      <c r="I4" s="4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s="1" customFormat="1" ht="26.25" customHeight="1">
      <c r="A5" s="6"/>
      <c r="B5" s="6"/>
      <c r="C5" s="6"/>
      <c r="D5" s="6"/>
      <c r="E5" s="6"/>
      <c r="F5" s="6"/>
      <c r="G5" s="8"/>
      <c r="H5" s="7"/>
      <c r="I5" s="46" t="s">
        <v>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12.75">
      <c r="A6" s="5"/>
      <c r="B6" s="5"/>
      <c r="C6" s="5"/>
      <c r="D6" s="5"/>
      <c r="E6" s="5"/>
      <c r="F6" s="5"/>
      <c r="G6" s="8"/>
      <c r="H6" s="7"/>
      <c r="I6" s="47" t="s">
        <v>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1" customFormat="1" ht="26.25" customHeight="1">
      <c r="A7" s="6"/>
      <c r="B7" s="6"/>
      <c r="C7" s="6"/>
      <c r="D7" s="6"/>
      <c r="E7" s="6"/>
      <c r="F7" s="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ht="12.75">
      <c r="A8" s="5"/>
      <c r="B8" s="5"/>
      <c r="C8" s="5"/>
      <c r="D8" s="5"/>
      <c r="E8" s="5"/>
      <c r="F8" s="5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1" customFormat="1" ht="26.25" customHeight="1">
      <c r="A9" s="6"/>
      <c r="B9" s="6"/>
      <c r="C9" s="6"/>
      <c r="D9" s="6"/>
      <c r="E9" s="6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2.75">
      <c r="A10" s="5"/>
      <c r="B10" s="5"/>
      <c r="C10" s="5"/>
      <c r="D10" s="5"/>
      <c r="E10" s="5"/>
      <c r="F10" s="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s="1" customFormat="1" ht="27" customHeight="1">
      <c r="A11" s="6"/>
      <c r="B11" s="6"/>
      <c r="C11" s="6"/>
      <c r="D11" s="6"/>
      <c r="E11" s="6"/>
      <c r="F11" s="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ht="12.75">
      <c r="A12" s="5"/>
      <c r="B12" s="5"/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48" customHeight="1">
      <c r="A13" s="5"/>
      <c r="B13" s="5"/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12.75">
      <c r="A14" s="5"/>
      <c r="B14" s="5"/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27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ht="12.75">
      <c r="A16" s="5"/>
      <c r="B16" s="5"/>
      <c r="C16" s="102"/>
      <c r="D16" s="102"/>
      <c r="E16" s="95"/>
      <c r="F16" s="9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ht="27" customHeight="1">
      <c r="A17" s="5"/>
      <c r="B17" s="5"/>
      <c r="C17" s="100"/>
      <c r="D17" s="101"/>
      <c r="E17" s="94"/>
      <c r="F17" s="94"/>
      <c r="G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ht="215.25" customHeight="1">
      <c r="A18" s="5"/>
      <c r="B18" s="5"/>
      <c r="C18" s="5"/>
      <c r="D18" s="5"/>
      <c r="E18" s="5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ht="7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14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145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145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</sheetData>
  <sheetProtection/>
  <mergeCells count="2">
    <mergeCell ref="C17:D17"/>
    <mergeCell ref="C16:D16"/>
  </mergeCells>
  <hyperlinks>
    <hyperlink ref="I6" r:id="rId1" display="bcwaterweg@xs4all.nl"/>
  </hyperlink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BP24"/>
  <sheetViews>
    <sheetView showGridLines="0" showRowColHeaders="0"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7.57421875" style="49" customWidth="1"/>
    <col min="2" max="2" width="2.7109375" style="49" customWidth="1"/>
    <col min="3" max="3" width="20.00390625" style="49" customWidth="1"/>
    <col min="4" max="4" width="8.140625" style="49" customWidth="1"/>
    <col min="5" max="5" width="8.7109375" style="49" customWidth="1"/>
    <col min="6" max="6" width="19.8515625" style="49" bestFit="1" customWidth="1"/>
    <col min="7" max="16384" width="9.140625" style="49" customWidth="1"/>
  </cols>
  <sheetData>
    <row r="1" spans="1:68" ht="6" customHeight="1">
      <c r="A1" s="50"/>
      <c r="B1" s="50"/>
      <c r="C1" s="50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6" customHeight="1">
      <c r="A2" s="50"/>
      <c r="B2" s="50"/>
      <c r="C2" s="50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</row>
    <row r="3" spans="1:68" s="53" customFormat="1" ht="25.5" customHeight="1">
      <c r="A3" s="52"/>
      <c r="B3" s="52"/>
      <c r="C3" s="52"/>
      <c r="D3" s="52"/>
      <c r="E3" s="103" t="s">
        <v>3</v>
      </c>
      <c r="F3" s="103"/>
      <c r="G3" s="103"/>
      <c r="H3" s="54"/>
      <c r="I3" s="54"/>
      <c r="J3" s="57" t="s">
        <v>17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</row>
    <row r="4" spans="1:68" ht="25.5" customHeight="1">
      <c r="A4" s="50"/>
      <c r="B4" s="50"/>
      <c r="C4" s="50"/>
      <c r="D4" s="52"/>
      <c r="E4" s="103" t="s">
        <v>13</v>
      </c>
      <c r="F4" s="103"/>
      <c r="G4" s="103"/>
      <c r="H4" s="51"/>
      <c r="I4" s="51"/>
      <c r="J4" s="56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</row>
    <row r="5" spans="1:68" ht="11.25" customHeight="1">
      <c r="A5" s="50"/>
      <c r="B5" s="50"/>
      <c r="C5" s="50"/>
      <c r="D5" s="52"/>
      <c r="E5" s="103" t="s">
        <v>12</v>
      </c>
      <c r="F5" s="103"/>
      <c r="G5" s="103"/>
      <c r="H5" s="51"/>
      <c r="I5" s="51"/>
      <c r="J5" s="5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</row>
    <row r="6" spans="1:68" ht="11.25" customHeight="1">
      <c r="A6" s="50"/>
      <c r="B6" s="50"/>
      <c r="C6" s="50"/>
      <c r="D6" s="52"/>
      <c r="E6" s="103"/>
      <c r="F6" s="103"/>
      <c r="G6" s="103"/>
      <c r="H6" s="51"/>
      <c r="I6" s="51"/>
      <c r="J6" s="107" t="s">
        <v>5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1:68" s="53" customFormat="1" ht="8.25" customHeight="1">
      <c r="A7" s="52"/>
      <c r="B7" s="52"/>
      <c r="C7" s="52"/>
      <c r="D7" s="52"/>
      <c r="E7" s="103"/>
      <c r="F7" s="103"/>
      <c r="G7" s="103"/>
      <c r="H7" s="54"/>
      <c r="I7" s="54"/>
      <c r="J7" s="108" t="s">
        <v>6</v>
      </c>
      <c r="K7" s="106"/>
      <c r="L7" s="106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</row>
    <row r="8" spans="1:68" ht="24.75" customHeight="1">
      <c r="A8" s="50"/>
      <c r="B8" s="50"/>
      <c r="C8" s="50"/>
      <c r="D8" s="52"/>
      <c r="E8" s="103" t="s">
        <v>11</v>
      </c>
      <c r="F8" s="103"/>
      <c r="G8" s="103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s="53" customFormat="1" ht="25.5" customHeight="1">
      <c r="A9" s="52"/>
      <c r="B9" s="52"/>
      <c r="C9" s="52"/>
      <c r="D9" s="52"/>
      <c r="E9" s="103" t="s">
        <v>14</v>
      </c>
      <c r="F9" s="103"/>
      <c r="G9" s="10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</row>
    <row r="10" spans="1:68" ht="25.5" customHeight="1">
      <c r="A10" s="50"/>
      <c r="B10" s="50"/>
      <c r="C10" s="50"/>
      <c r="D10" s="52"/>
      <c r="E10" s="104" t="s">
        <v>4</v>
      </c>
      <c r="F10" s="104"/>
      <c r="G10" s="104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s="53" customFormat="1" ht="25.5" customHeight="1">
      <c r="A11" s="52"/>
      <c r="B11" s="52"/>
      <c r="C11" s="52"/>
      <c r="D11" s="52"/>
      <c r="E11" s="105" t="s">
        <v>15</v>
      </c>
      <c r="F11" s="105"/>
      <c r="G11" s="10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</row>
    <row r="12" spans="1:68" ht="25.5" customHeight="1">
      <c r="A12" s="50"/>
      <c r="B12" s="50"/>
      <c r="C12" s="50"/>
      <c r="D12" s="52"/>
      <c r="E12" s="104" t="s">
        <v>16</v>
      </c>
      <c r="F12" s="104"/>
      <c r="G12" s="104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s="53" customFormat="1" ht="25.5" customHeight="1">
      <c r="A13" s="52"/>
      <c r="B13" s="52"/>
      <c r="C13" s="52"/>
      <c r="D13" s="52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68" ht="25.5" customHeight="1">
      <c r="A14" s="50"/>
      <c r="B14" s="50"/>
      <c r="C14" s="50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25.5" customHeight="1">
      <c r="A15" s="50"/>
      <c r="B15" s="50"/>
      <c r="C15" s="50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</row>
    <row r="16" spans="1:68" ht="18" customHeight="1">
      <c r="A16" s="50"/>
      <c r="B16" s="50"/>
      <c r="C16" s="50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18" customHeight="1">
      <c r="A17" s="50"/>
      <c r="B17" s="50"/>
      <c r="C17" s="50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ht="18" customHeight="1">
      <c r="A18" s="50"/>
      <c r="B18" s="50"/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18" customHeight="1">
      <c r="A19" s="50"/>
      <c r="B19" s="50"/>
      <c r="C19" s="50"/>
      <c r="D19" s="5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</row>
    <row r="20" spans="1:68" ht="44.25" customHeight="1">
      <c r="A20" s="50"/>
      <c r="B20" s="50"/>
      <c r="C20" s="50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68" ht="74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</row>
    <row r="22" spans="1:68" ht="145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ht="145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</row>
    <row r="24" spans="1:68" ht="145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</row>
  </sheetData>
  <sheetProtection/>
  <mergeCells count="8">
    <mergeCell ref="E4:G4"/>
    <mergeCell ref="E3:G3"/>
    <mergeCell ref="E12:G12"/>
    <mergeCell ref="E11:G11"/>
    <mergeCell ref="E10:G10"/>
    <mergeCell ref="E9:G9"/>
    <mergeCell ref="E8:G8"/>
    <mergeCell ref="E5:G7"/>
  </mergeCells>
  <hyperlinks>
    <hyperlink ref="J7" r:id="rId1" display="bcwaterweg@xs4all.nl"/>
  </hyperlink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Quist</dc:creator>
  <cp:keywords/>
  <dc:description/>
  <cp:lastModifiedBy>BC Waterweg</cp:lastModifiedBy>
  <cp:lastPrinted>2016-08-21T13:50:21Z</cp:lastPrinted>
  <dcterms:created xsi:type="dcterms:W3CDTF">1996-04-07T09:50:07Z</dcterms:created>
  <dcterms:modified xsi:type="dcterms:W3CDTF">2016-08-21T20:42:12Z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