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0416" windowHeight="9228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<sst xmlns="http://schemas.openxmlformats.org/spreadsheetml/2006/main" count="24" uniqueCount="23">
  <si>
    <t>ASELECT</t>
  </si>
  <si>
    <t>(0,1)</t>
  </si>
  <si>
    <t>(a,b)</t>
  </si>
  <si>
    <t>a=</t>
  </si>
  <si>
    <t>b=</t>
  </si>
  <si>
    <t>gem=</t>
  </si>
  <si>
    <t>std=</t>
  </si>
  <si>
    <t>var=</t>
  </si>
  <si>
    <t>1/var=</t>
  </si>
  <si>
    <t>min=</t>
  </si>
  <si>
    <t>max=</t>
  </si>
  <si>
    <t>SOMMATIE-formule</t>
  </si>
  <si>
    <r>
      <t>s = 1 + x + x</t>
    </r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>+ x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+ x</t>
    </r>
    <r>
      <rPr>
        <vertAlign val="superscript"/>
        <sz val="12"/>
        <rFont val="Arial"/>
        <family val="2"/>
      </rPr>
      <t xml:space="preserve">4 </t>
    </r>
    <r>
      <rPr>
        <sz val="12"/>
        <rFont val="Arial"/>
        <family val="2"/>
      </rPr>
      <t>+ …</t>
    </r>
  </si>
  <si>
    <t>x=</t>
  </si>
  <si>
    <t>S=</t>
  </si>
  <si>
    <t>Opdrachten:</t>
  </si>
  <si>
    <t>3. Trek een vloeiende curve door de 10 "meetpunten".</t>
  </si>
  <si>
    <t>4. Probeer het verband tussen s en x te vinden vanuit deze grafiek.</t>
  </si>
  <si>
    <t>5. Maak een nieuwe grafiek van 1/s (op de y-as) tegen x.</t>
  </si>
  <si>
    <t>2. Maak een grafiek van s (op de y-as) tegen x.</t>
  </si>
  <si>
    <t>6. Probeer het verband tussen 1/s en x te vinden vanuit deze grafiek.</t>
  </si>
  <si>
    <t>7. Geef nu de algemene formule voor s als functie van x.</t>
  </si>
  <si>
    <t>1. Vul de ontbrekende gegevens aan en bereken de som.</t>
  </si>
</sst>
</file>

<file path=xl/styles.xml><?xml version="1.0" encoding="utf-8"?>
<styleSheet xmlns="http://schemas.openxmlformats.org/spreadsheetml/2006/main">
  <numFmts count="1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&quot;Ja&quot;;&quot;Ja&quot;;&quot;Nee&quot;"/>
    <numFmt numFmtId="170" formatCode="&quot;Waar&quot;;&quot;Waar&quot;;&quot;Niet waar&quot;"/>
    <numFmt numFmtId="171" formatCode="&quot;Aan&quot;;&quot;Aan&quot;;&quot;Uit&quot;"/>
    <numFmt numFmtId="172" formatCode="[$€-2]\ #.##000_);[Red]\([$€-2]\ #.##000\)"/>
    <numFmt numFmtId="173" formatCode="0.000"/>
    <numFmt numFmtId="174" formatCode="0.0"/>
  </numFmts>
  <fonts count="11"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18"/>
      <name val="Arial"/>
      <family val="0"/>
    </font>
    <font>
      <b/>
      <sz val="11"/>
      <color indexed="18"/>
      <name val="Arial"/>
      <family val="2"/>
    </font>
    <font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6" fillId="0" borderId="0" xfId="0" applyFont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74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0" fontId="7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5" borderId="0" xfId="0" applyFont="1" applyFill="1" applyAlignment="1">
      <alignment/>
    </xf>
    <xf numFmtId="0" fontId="2" fillId="0" borderId="0" xfId="0" applyFont="1" applyAlignment="1">
      <alignment horizontal="right"/>
    </xf>
    <xf numFmtId="168" fontId="2" fillId="2" borderId="0" xfId="0" applyNumberFormat="1" applyFont="1" applyFill="1" applyAlignment="1">
      <alignment horizontal="center"/>
    </xf>
    <xf numFmtId="168" fontId="2" fillId="4" borderId="0" xfId="0" applyNumberFormat="1" applyFont="1" applyFill="1" applyAlignment="1">
      <alignment horizontal="center"/>
    </xf>
    <xf numFmtId="168" fontId="2" fillId="3" borderId="0" xfId="0" applyNumberFormat="1" applyFont="1" applyFill="1" applyAlignment="1">
      <alignment horizontal="center"/>
    </xf>
    <xf numFmtId="168" fontId="2" fillId="0" borderId="0" xfId="0" applyNumberFormat="1" applyFont="1" applyAlignment="1">
      <alignment horizontal="center"/>
    </xf>
    <xf numFmtId="168" fontId="2" fillId="6" borderId="0" xfId="0" applyNumberFormat="1" applyFont="1" applyFill="1" applyAlignment="1">
      <alignment horizontal="center"/>
    </xf>
    <xf numFmtId="0" fontId="10" fillId="4" borderId="0" xfId="0" applyFont="1" applyFill="1" applyAlignment="1">
      <alignment horizontal="right"/>
    </xf>
    <xf numFmtId="0" fontId="10" fillId="4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workbookViewId="0" topLeftCell="A1">
      <selection activeCell="A1" sqref="A1"/>
    </sheetView>
  </sheetViews>
  <sheetFormatPr defaultColWidth="9.00390625" defaultRowHeight="14.25"/>
  <cols>
    <col min="1" max="1" width="6.75390625" style="0" customWidth="1"/>
    <col min="2" max="3" width="9.75390625" style="0" customWidth="1"/>
    <col min="4" max="5" width="5.75390625" style="0" customWidth="1"/>
  </cols>
  <sheetData>
    <row r="1" spans="2:5" ht="14.25">
      <c r="B1" s="1" t="s">
        <v>1</v>
      </c>
      <c r="C1" s="1" t="s">
        <v>2</v>
      </c>
      <c r="D1" s="27" t="s">
        <v>3</v>
      </c>
      <c r="E1" s="28">
        <v>5</v>
      </c>
    </row>
    <row r="2" spans="2:5" ht="14.25">
      <c r="B2" s="20" t="s">
        <v>0</v>
      </c>
      <c r="C2" s="20" t="s">
        <v>0</v>
      </c>
      <c r="D2" s="27" t="s">
        <v>4</v>
      </c>
      <c r="E2" s="28">
        <v>15</v>
      </c>
    </row>
    <row r="3" spans="1:3" ht="13.5">
      <c r="A3" s="8">
        <v>1</v>
      </c>
      <c r="B3" s="2">
        <f ca="1">RAND()</f>
        <v>0.6450960768201313</v>
      </c>
      <c r="C3" s="2">
        <f ca="1">($E$2-$E$1)*RAND()+$E$1</f>
        <v>11.479795497904561</v>
      </c>
    </row>
    <row r="4" spans="1:3" ht="13.5">
      <c r="A4" s="8">
        <f>1+A3</f>
        <v>2</v>
      </c>
      <c r="B4" s="2">
        <f aca="true" ca="1" t="shared" si="0" ref="B4:B67">RAND()</f>
        <v>0.699897450509094</v>
      </c>
      <c r="C4" s="2">
        <f aca="true" ca="1" t="shared" si="1" ref="C4:C67">($E$2-$E$1)*RAND()+$E$1</f>
        <v>5.18485492069682</v>
      </c>
    </row>
    <row r="5" spans="1:3" ht="13.5">
      <c r="A5" s="8">
        <f aca="true" t="shared" si="2" ref="A5:A68">1+A4</f>
        <v>3</v>
      </c>
      <c r="B5" s="2">
        <f ca="1" t="shared" si="0"/>
        <v>0.9041884498123824</v>
      </c>
      <c r="C5" s="2">
        <f ca="1" t="shared" si="1"/>
        <v>12.573446163466732</v>
      </c>
    </row>
    <row r="6" spans="1:3" ht="13.5">
      <c r="A6" s="8">
        <f t="shared" si="2"/>
        <v>4</v>
      </c>
      <c r="B6" s="2">
        <f ca="1" t="shared" si="0"/>
        <v>0.24609260740798522</v>
      </c>
      <c r="C6" s="2">
        <f ca="1" t="shared" si="1"/>
        <v>5.9280414067820075</v>
      </c>
    </row>
    <row r="7" spans="1:3" ht="13.5">
      <c r="A7" s="8">
        <f t="shared" si="2"/>
        <v>5</v>
      </c>
      <c r="B7" s="2">
        <f ca="1" t="shared" si="0"/>
        <v>0.08682435382284504</v>
      </c>
      <c r="C7" s="2">
        <f ca="1" t="shared" si="1"/>
        <v>11.407926006095927</v>
      </c>
    </row>
    <row r="8" spans="1:3" ht="13.5">
      <c r="A8" s="8">
        <f t="shared" si="2"/>
        <v>6</v>
      </c>
      <c r="B8" s="2">
        <f ca="1" t="shared" si="0"/>
        <v>0.9133058941610899</v>
      </c>
      <c r="C8" s="2">
        <f ca="1" t="shared" si="1"/>
        <v>9.354575868104478</v>
      </c>
    </row>
    <row r="9" spans="1:3" ht="13.5">
      <c r="A9" s="8">
        <f t="shared" si="2"/>
        <v>7</v>
      </c>
      <c r="B9" s="2">
        <f ca="1" t="shared" si="0"/>
        <v>0.7885135560636192</v>
      </c>
      <c r="C9" s="2">
        <f ca="1" t="shared" si="1"/>
        <v>13.402870654075691</v>
      </c>
    </row>
    <row r="10" spans="1:3" ht="13.5">
      <c r="A10" s="8">
        <f t="shared" si="2"/>
        <v>8</v>
      </c>
      <c r="B10" s="2">
        <f ca="1" t="shared" si="0"/>
        <v>0.20296110080386676</v>
      </c>
      <c r="C10" s="2">
        <f ca="1" t="shared" si="1"/>
        <v>11.705963677365707</v>
      </c>
    </row>
    <row r="11" spans="1:3" ht="13.5">
      <c r="A11" s="8">
        <f t="shared" si="2"/>
        <v>9</v>
      </c>
      <c r="B11" s="2">
        <f ca="1" t="shared" si="0"/>
        <v>0.492297994775414</v>
      </c>
      <c r="C11" s="2">
        <f ca="1" t="shared" si="1"/>
        <v>6.382545408610394</v>
      </c>
    </row>
    <row r="12" spans="1:3" ht="13.5">
      <c r="A12" s="8">
        <f t="shared" si="2"/>
        <v>10</v>
      </c>
      <c r="B12" s="2">
        <f ca="1" t="shared" si="0"/>
        <v>0.06993368934116173</v>
      </c>
      <c r="C12" s="2">
        <f ca="1" t="shared" si="1"/>
        <v>5.091727962678274</v>
      </c>
    </row>
    <row r="13" spans="1:3" ht="13.5">
      <c r="A13" s="8">
        <f t="shared" si="2"/>
        <v>11</v>
      </c>
      <c r="B13" s="2">
        <f ca="1" t="shared" si="0"/>
        <v>0.030090019549360913</v>
      </c>
      <c r="C13" s="2">
        <f ca="1" t="shared" si="1"/>
        <v>7.973591463329933</v>
      </c>
    </row>
    <row r="14" spans="1:3" ht="13.5">
      <c r="A14" s="8">
        <f t="shared" si="2"/>
        <v>12</v>
      </c>
      <c r="B14" s="2">
        <f ca="1" t="shared" si="0"/>
        <v>0.7254089942735314</v>
      </c>
      <c r="C14" s="2">
        <f ca="1" t="shared" si="1"/>
        <v>10.755031363279235</v>
      </c>
    </row>
    <row r="15" spans="1:3" ht="13.5">
      <c r="A15" s="8">
        <f t="shared" si="2"/>
        <v>13</v>
      </c>
      <c r="B15" s="2">
        <f ca="1" t="shared" si="0"/>
        <v>0.4530597603523594</v>
      </c>
      <c r="C15" s="2">
        <f ca="1" t="shared" si="1"/>
        <v>7.276288765366186</v>
      </c>
    </row>
    <row r="16" spans="1:3" ht="13.5">
      <c r="A16" s="8">
        <f t="shared" si="2"/>
        <v>14</v>
      </c>
      <c r="B16" s="2">
        <f ca="1" t="shared" si="0"/>
        <v>0.7112334205216424</v>
      </c>
      <c r="C16" s="2">
        <f ca="1" t="shared" si="1"/>
        <v>12.545234661309063</v>
      </c>
    </row>
    <row r="17" spans="1:3" ht="13.5">
      <c r="A17" s="8">
        <f t="shared" si="2"/>
        <v>15</v>
      </c>
      <c r="B17" s="2">
        <f ca="1" t="shared" si="0"/>
        <v>0.23474994305002017</v>
      </c>
      <c r="C17" s="2">
        <f ca="1" t="shared" si="1"/>
        <v>8.862878716314873</v>
      </c>
    </row>
    <row r="18" spans="1:3" ht="13.5">
      <c r="A18" s="8">
        <f t="shared" si="2"/>
        <v>16</v>
      </c>
      <c r="B18" s="2">
        <f ca="1" t="shared" si="0"/>
        <v>0.6905176942481008</v>
      </c>
      <c r="C18" s="2">
        <f ca="1" t="shared" si="1"/>
        <v>14.445142928363436</v>
      </c>
    </row>
    <row r="19" spans="1:3" ht="13.5">
      <c r="A19" s="8">
        <f t="shared" si="2"/>
        <v>17</v>
      </c>
      <c r="B19" s="2">
        <f ca="1" t="shared" si="0"/>
        <v>0.7856022105982792</v>
      </c>
      <c r="C19" s="2">
        <f ca="1" t="shared" si="1"/>
        <v>7.8619694573141885</v>
      </c>
    </row>
    <row r="20" spans="1:3" ht="13.5">
      <c r="A20" s="8">
        <f t="shared" si="2"/>
        <v>18</v>
      </c>
      <c r="B20" s="2">
        <f ca="1" t="shared" si="0"/>
        <v>0.6106372856997426</v>
      </c>
      <c r="C20" s="2">
        <f ca="1" t="shared" si="1"/>
        <v>14.515310282645288</v>
      </c>
    </row>
    <row r="21" spans="1:3" ht="13.5">
      <c r="A21" s="8">
        <f t="shared" si="2"/>
        <v>19</v>
      </c>
      <c r="B21" s="2">
        <f ca="1" t="shared" si="0"/>
        <v>0.28010985717233794</v>
      </c>
      <c r="C21" s="2">
        <f ca="1" t="shared" si="1"/>
        <v>6.975555859377787</v>
      </c>
    </row>
    <row r="22" spans="1:3" ht="13.5">
      <c r="A22" s="8">
        <f t="shared" si="2"/>
        <v>20</v>
      </c>
      <c r="B22" s="2">
        <f ca="1" t="shared" si="0"/>
        <v>0.17023428953090236</v>
      </c>
      <c r="C22" s="2">
        <f ca="1" t="shared" si="1"/>
        <v>9.047364949242793</v>
      </c>
    </row>
    <row r="23" spans="1:3" ht="13.5">
      <c r="A23" s="8">
        <f t="shared" si="2"/>
        <v>21</v>
      </c>
      <c r="B23" s="2">
        <f ca="1" t="shared" si="0"/>
        <v>0.08228448299208457</v>
      </c>
      <c r="C23" s="2">
        <f ca="1" t="shared" si="1"/>
        <v>6.284436513472209</v>
      </c>
    </row>
    <row r="24" spans="1:3" ht="13.5">
      <c r="A24" s="8">
        <f t="shared" si="2"/>
        <v>22</v>
      </c>
      <c r="B24" s="2">
        <f ca="1" t="shared" si="0"/>
        <v>0.3272344652625942</v>
      </c>
      <c r="C24" s="2">
        <f ca="1" t="shared" si="1"/>
        <v>11.564268810565641</v>
      </c>
    </row>
    <row r="25" spans="1:3" ht="13.5">
      <c r="A25" s="8">
        <f t="shared" si="2"/>
        <v>23</v>
      </c>
      <c r="B25" s="2">
        <f ca="1" t="shared" si="0"/>
        <v>0.9810103439376239</v>
      </c>
      <c r="C25" s="2">
        <f ca="1" t="shared" si="1"/>
        <v>14.79725856516069</v>
      </c>
    </row>
    <row r="26" spans="1:3" ht="13.5">
      <c r="A26" s="8">
        <f t="shared" si="2"/>
        <v>24</v>
      </c>
      <c r="B26" s="2">
        <f ca="1" t="shared" si="0"/>
        <v>0.7139148114040692</v>
      </c>
      <c r="C26" s="2">
        <f ca="1" t="shared" si="1"/>
        <v>5.989638443128227</v>
      </c>
    </row>
    <row r="27" spans="1:3" ht="13.5">
      <c r="A27" s="8">
        <f t="shared" si="2"/>
        <v>25</v>
      </c>
      <c r="B27" s="2">
        <f ca="1" t="shared" si="0"/>
        <v>0.5686897993636624</v>
      </c>
      <c r="C27" s="2">
        <f ca="1" t="shared" si="1"/>
        <v>6.352419962315372</v>
      </c>
    </row>
    <row r="28" spans="1:3" ht="13.5">
      <c r="A28" s="8">
        <f t="shared" si="2"/>
        <v>26</v>
      </c>
      <c r="B28" s="2">
        <f ca="1" t="shared" si="0"/>
        <v>0.3138465505281731</v>
      </c>
      <c r="C28" s="2">
        <f ca="1" t="shared" si="1"/>
        <v>9.229719899263873</v>
      </c>
    </row>
    <row r="29" spans="1:3" ht="13.5">
      <c r="A29" s="8">
        <f t="shared" si="2"/>
        <v>27</v>
      </c>
      <c r="B29" s="2">
        <f ca="1" t="shared" si="0"/>
        <v>0.49829973718819454</v>
      </c>
      <c r="C29" s="2">
        <f ca="1" t="shared" si="1"/>
        <v>7.192400670496033</v>
      </c>
    </row>
    <row r="30" spans="1:3" ht="13.5">
      <c r="A30" s="8">
        <f t="shared" si="2"/>
        <v>28</v>
      </c>
      <c r="B30" s="2">
        <f ca="1" t="shared" si="0"/>
        <v>0.013045925258536428</v>
      </c>
      <c r="C30" s="2">
        <f ca="1" t="shared" si="1"/>
        <v>8.680254941540523</v>
      </c>
    </row>
    <row r="31" spans="1:3" ht="13.5">
      <c r="A31" s="8">
        <f t="shared" si="2"/>
        <v>29</v>
      </c>
      <c r="B31" s="2">
        <f ca="1" t="shared" si="0"/>
        <v>0.3353589640862619</v>
      </c>
      <c r="C31" s="2">
        <f ca="1" t="shared" si="1"/>
        <v>10.897050869485273</v>
      </c>
    </row>
    <row r="32" spans="1:3" ht="13.5">
      <c r="A32" s="8">
        <f t="shared" si="2"/>
        <v>30</v>
      </c>
      <c r="B32" s="2">
        <f ca="1" t="shared" si="0"/>
        <v>0.7717132911783524</v>
      </c>
      <c r="C32" s="2">
        <f ca="1" t="shared" si="1"/>
        <v>12.049859214877202</v>
      </c>
    </row>
    <row r="33" spans="1:3" ht="13.5">
      <c r="A33" s="8">
        <f t="shared" si="2"/>
        <v>31</v>
      </c>
      <c r="B33" s="2">
        <f ca="1" t="shared" si="0"/>
        <v>0.2075596625990368</v>
      </c>
      <c r="C33" s="2">
        <f ca="1" t="shared" si="1"/>
        <v>13.780619308991206</v>
      </c>
    </row>
    <row r="34" spans="1:3" ht="13.5">
      <c r="A34" s="8">
        <f t="shared" si="2"/>
        <v>32</v>
      </c>
      <c r="B34" s="2">
        <f ca="1" t="shared" si="0"/>
        <v>0.6547733851403958</v>
      </c>
      <c r="C34" s="2">
        <f ca="1" t="shared" si="1"/>
        <v>11.575503602639747</v>
      </c>
    </row>
    <row r="35" spans="1:3" ht="13.5">
      <c r="A35" s="8">
        <f t="shared" si="2"/>
        <v>33</v>
      </c>
      <c r="B35" s="2">
        <f ca="1" t="shared" si="0"/>
        <v>0.7407424638276146</v>
      </c>
      <c r="C35" s="2">
        <f ca="1" t="shared" si="1"/>
        <v>5.134151524958366</v>
      </c>
    </row>
    <row r="36" spans="1:3" ht="13.5">
      <c r="A36" s="8">
        <f t="shared" si="2"/>
        <v>34</v>
      </c>
      <c r="B36" s="2">
        <f ca="1" t="shared" si="0"/>
        <v>0.043064251002496334</v>
      </c>
      <c r="C36" s="2">
        <f ca="1" t="shared" si="1"/>
        <v>14.615396616110498</v>
      </c>
    </row>
    <row r="37" spans="1:3" ht="13.5">
      <c r="A37" s="8">
        <f t="shared" si="2"/>
        <v>35</v>
      </c>
      <c r="B37" s="2">
        <f ca="1" t="shared" si="0"/>
        <v>0.14533609551649923</v>
      </c>
      <c r="C37" s="2">
        <f ca="1" t="shared" si="1"/>
        <v>9.923436821207465</v>
      </c>
    </row>
    <row r="38" spans="1:3" ht="13.5">
      <c r="A38" s="8">
        <f t="shared" si="2"/>
        <v>36</v>
      </c>
      <c r="B38" s="2">
        <f ca="1" t="shared" si="0"/>
        <v>0.5571210675389453</v>
      </c>
      <c r="C38" s="2">
        <f ca="1" t="shared" si="1"/>
        <v>10.186291078516572</v>
      </c>
    </row>
    <row r="39" spans="1:3" ht="13.5">
      <c r="A39" s="8">
        <f t="shared" si="2"/>
        <v>37</v>
      </c>
      <c r="B39" s="2">
        <f ca="1" t="shared" si="0"/>
        <v>0.6973312999818173</v>
      </c>
      <c r="C39" s="2">
        <f ca="1" t="shared" si="1"/>
        <v>11.6779521112504</v>
      </c>
    </row>
    <row r="40" spans="1:3" ht="13.5">
      <c r="A40" s="8">
        <f t="shared" si="2"/>
        <v>38</v>
      </c>
      <c r="B40" s="2">
        <f ca="1" t="shared" si="0"/>
        <v>0.7020241214277982</v>
      </c>
      <c r="C40" s="2">
        <f ca="1" t="shared" si="1"/>
        <v>11.280954590181693</v>
      </c>
    </row>
    <row r="41" spans="1:3" ht="13.5">
      <c r="A41" s="8">
        <f t="shared" si="2"/>
        <v>39</v>
      </c>
      <c r="B41" s="2">
        <f ca="1" t="shared" si="0"/>
        <v>0.7902235424065367</v>
      </c>
      <c r="C41" s="2">
        <f ca="1" t="shared" si="1"/>
        <v>12.368300174409113</v>
      </c>
    </row>
    <row r="42" spans="1:3" ht="13.5">
      <c r="A42" s="8">
        <f t="shared" si="2"/>
        <v>40</v>
      </c>
      <c r="B42" s="2">
        <f ca="1" t="shared" si="0"/>
        <v>0.9967369745968737</v>
      </c>
      <c r="C42" s="2">
        <f ca="1" t="shared" si="1"/>
        <v>11.189282871894424</v>
      </c>
    </row>
    <row r="43" spans="1:3" ht="13.5">
      <c r="A43" s="8">
        <f t="shared" si="2"/>
        <v>41</v>
      </c>
      <c r="B43" s="2">
        <f ca="1" t="shared" si="0"/>
        <v>0.165154515896754</v>
      </c>
      <c r="C43" s="2">
        <f ca="1" t="shared" si="1"/>
        <v>12.060354875135362</v>
      </c>
    </row>
    <row r="44" spans="1:3" ht="13.5">
      <c r="A44" s="8">
        <f t="shared" si="2"/>
        <v>42</v>
      </c>
      <c r="B44" s="2">
        <f ca="1" t="shared" si="0"/>
        <v>0.19382762202109416</v>
      </c>
      <c r="C44" s="2">
        <f ca="1" t="shared" si="1"/>
        <v>6.858498704387763</v>
      </c>
    </row>
    <row r="45" spans="1:3" ht="13.5">
      <c r="A45" s="8">
        <f t="shared" si="2"/>
        <v>43</v>
      </c>
      <c r="B45" s="2">
        <f ca="1" t="shared" si="0"/>
        <v>0.7924028691657372</v>
      </c>
      <c r="C45" s="2">
        <f ca="1" t="shared" si="1"/>
        <v>9.429045792222503</v>
      </c>
    </row>
    <row r="46" spans="1:3" ht="13.5">
      <c r="A46" s="8">
        <f t="shared" si="2"/>
        <v>44</v>
      </c>
      <c r="B46" s="2">
        <f ca="1" t="shared" si="0"/>
        <v>0.3999050767051533</v>
      </c>
      <c r="C46" s="2">
        <f ca="1" t="shared" si="1"/>
        <v>14.77199541720684</v>
      </c>
    </row>
    <row r="47" spans="1:3" ht="13.5">
      <c r="A47" s="8">
        <f t="shared" si="2"/>
        <v>45</v>
      </c>
      <c r="B47" s="2">
        <f ca="1" t="shared" si="0"/>
        <v>0.679085321310511</v>
      </c>
      <c r="C47" s="2">
        <f ca="1" t="shared" si="1"/>
        <v>7.880262388377339</v>
      </c>
    </row>
    <row r="48" spans="1:3" ht="13.5">
      <c r="A48" s="8">
        <f t="shared" si="2"/>
        <v>46</v>
      </c>
      <c r="B48" s="2">
        <f ca="1" t="shared" si="0"/>
        <v>0.5082675905287797</v>
      </c>
      <c r="C48" s="2">
        <f ca="1" t="shared" si="1"/>
        <v>14.170186253849046</v>
      </c>
    </row>
    <row r="49" spans="1:3" ht="13.5">
      <c r="A49" s="8">
        <f t="shared" si="2"/>
        <v>47</v>
      </c>
      <c r="B49" s="2">
        <f ca="1" t="shared" si="0"/>
        <v>0.9073335831452178</v>
      </c>
      <c r="C49" s="2">
        <f ca="1" t="shared" si="1"/>
        <v>7.512469051484674</v>
      </c>
    </row>
    <row r="50" spans="1:3" ht="13.5">
      <c r="A50" s="8">
        <f t="shared" si="2"/>
        <v>48</v>
      </c>
      <c r="B50" s="2">
        <f ca="1" t="shared" si="0"/>
        <v>0.13444706918437532</v>
      </c>
      <c r="C50" s="2">
        <f ca="1" t="shared" si="1"/>
        <v>12.071824630980396</v>
      </c>
    </row>
    <row r="51" spans="1:3" ht="13.5">
      <c r="A51" s="8">
        <f t="shared" si="2"/>
        <v>49</v>
      </c>
      <c r="B51" s="2">
        <f ca="1" t="shared" si="0"/>
        <v>0.6159934597500467</v>
      </c>
      <c r="C51" s="2">
        <f ca="1" t="shared" si="1"/>
        <v>9.502970858476072</v>
      </c>
    </row>
    <row r="52" spans="1:3" ht="13.5">
      <c r="A52" s="8">
        <f t="shared" si="2"/>
        <v>50</v>
      </c>
      <c r="B52" s="2">
        <f ca="1" t="shared" si="0"/>
        <v>0.883095205208762</v>
      </c>
      <c r="C52" s="2">
        <f ca="1" t="shared" si="1"/>
        <v>10.790071093502371</v>
      </c>
    </row>
    <row r="53" spans="1:3" ht="13.5">
      <c r="A53" s="8">
        <f t="shared" si="2"/>
        <v>51</v>
      </c>
      <c r="B53" s="2">
        <f ca="1" t="shared" si="0"/>
        <v>0.08933735525107522</v>
      </c>
      <c r="C53" s="2">
        <f ca="1" t="shared" si="1"/>
        <v>11.401479286789211</v>
      </c>
    </row>
    <row r="54" spans="1:3" ht="13.5">
      <c r="A54" s="8">
        <f t="shared" si="2"/>
        <v>52</v>
      </c>
      <c r="B54" s="2">
        <f ca="1" t="shared" si="0"/>
        <v>0.5934929208097686</v>
      </c>
      <c r="C54" s="2">
        <f ca="1" t="shared" si="1"/>
        <v>6.041345556843067</v>
      </c>
    </row>
    <row r="55" spans="1:3" ht="13.5">
      <c r="A55" s="8">
        <f t="shared" si="2"/>
        <v>53</v>
      </c>
      <c r="B55" s="2">
        <f ca="1" t="shared" si="0"/>
        <v>0.9053022727370754</v>
      </c>
      <c r="C55" s="2">
        <f ca="1" t="shared" si="1"/>
        <v>14.167983755764928</v>
      </c>
    </row>
    <row r="56" spans="1:3" ht="13.5">
      <c r="A56" s="8">
        <f t="shared" si="2"/>
        <v>54</v>
      </c>
      <c r="B56" s="2">
        <f ca="1" t="shared" si="0"/>
        <v>0.18494755081769654</v>
      </c>
      <c r="C56" s="2">
        <f ca="1" t="shared" si="1"/>
        <v>5.881735367357557</v>
      </c>
    </row>
    <row r="57" spans="1:3" ht="13.5">
      <c r="A57" s="8">
        <f t="shared" si="2"/>
        <v>55</v>
      </c>
      <c r="B57" s="2">
        <f ca="1" t="shared" si="0"/>
        <v>0.5812235805976969</v>
      </c>
      <c r="C57" s="2">
        <f ca="1" t="shared" si="1"/>
        <v>6.636312818564882</v>
      </c>
    </row>
    <row r="58" spans="1:3" ht="13.5">
      <c r="A58" s="8">
        <f t="shared" si="2"/>
        <v>56</v>
      </c>
      <c r="B58" s="2">
        <f ca="1" t="shared" si="0"/>
        <v>0.40811204998080175</v>
      </c>
      <c r="C58" s="2">
        <f ca="1" t="shared" si="1"/>
        <v>7.341461125703715</v>
      </c>
    </row>
    <row r="59" spans="1:3" ht="13.5">
      <c r="A59" s="8">
        <f t="shared" si="2"/>
        <v>57</v>
      </c>
      <c r="B59" s="2">
        <f ca="1" t="shared" si="0"/>
        <v>0.27976986145398564</v>
      </c>
      <c r="C59" s="2">
        <f ca="1" t="shared" si="1"/>
        <v>12.602985536178544</v>
      </c>
    </row>
    <row r="60" spans="1:3" ht="13.5">
      <c r="A60" s="8">
        <f t="shared" si="2"/>
        <v>58</v>
      </c>
      <c r="B60" s="2">
        <f ca="1" t="shared" si="0"/>
        <v>0.8311363395929257</v>
      </c>
      <c r="C60" s="2">
        <f ca="1" t="shared" si="1"/>
        <v>6.034220809477366</v>
      </c>
    </row>
    <row r="61" spans="1:3" ht="13.5">
      <c r="A61" s="8">
        <f t="shared" si="2"/>
        <v>59</v>
      </c>
      <c r="B61" s="2">
        <f ca="1" t="shared" si="0"/>
        <v>0.8013181421228555</v>
      </c>
      <c r="C61" s="2">
        <f ca="1" t="shared" si="1"/>
        <v>14.19583987721529</v>
      </c>
    </row>
    <row r="62" spans="1:3" ht="13.5">
      <c r="A62" s="8">
        <f t="shared" si="2"/>
        <v>60</v>
      </c>
      <c r="B62" s="2">
        <f ca="1" t="shared" si="0"/>
        <v>0.9568007885634633</v>
      </c>
      <c r="C62" s="2">
        <f ca="1" t="shared" si="1"/>
        <v>9.456704131368028</v>
      </c>
    </row>
    <row r="63" spans="1:3" ht="13.5">
      <c r="A63" s="8">
        <f t="shared" si="2"/>
        <v>61</v>
      </c>
      <c r="B63" s="2">
        <f ca="1" t="shared" si="0"/>
        <v>0.9518714817729625</v>
      </c>
      <c r="C63" s="2">
        <f ca="1" t="shared" si="1"/>
        <v>6.404544165400905</v>
      </c>
    </row>
    <row r="64" spans="1:3" ht="13.5">
      <c r="A64" s="8">
        <f t="shared" si="2"/>
        <v>62</v>
      </c>
      <c r="B64" s="2">
        <f ca="1" t="shared" si="0"/>
        <v>0.5411494922651698</v>
      </c>
      <c r="C64" s="2">
        <f ca="1" t="shared" si="1"/>
        <v>11.141518402287877</v>
      </c>
    </row>
    <row r="65" spans="1:3" ht="13.5">
      <c r="A65" s="8">
        <f t="shared" si="2"/>
        <v>63</v>
      </c>
      <c r="B65" s="2">
        <f ca="1" t="shared" si="0"/>
        <v>0.8404905362330011</v>
      </c>
      <c r="C65" s="2">
        <f ca="1" t="shared" si="1"/>
        <v>12.965498869246979</v>
      </c>
    </row>
    <row r="66" spans="1:3" ht="13.5">
      <c r="A66" s="8">
        <f t="shared" si="2"/>
        <v>64</v>
      </c>
      <c r="B66" s="2">
        <f ca="1" t="shared" si="0"/>
        <v>0.6688833443035396</v>
      </c>
      <c r="C66" s="2">
        <f ca="1" t="shared" si="1"/>
        <v>6.277664874576692</v>
      </c>
    </row>
    <row r="67" spans="1:3" ht="13.5">
      <c r="A67" s="8">
        <f t="shared" si="2"/>
        <v>65</v>
      </c>
      <c r="B67" s="2">
        <f ca="1" t="shared" si="0"/>
        <v>0.31465140506214784</v>
      </c>
      <c r="C67" s="2">
        <f ca="1" t="shared" si="1"/>
        <v>5.060003217688644</v>
      </c>
    </row>
    <row r="68" spans="1:3" ht="13.5">
      <c r="A68" s="8">
        <f t="shared" si="2"/>
        <v>66</v>
      </c>
      <c r="B68" s="2">
        <f aca="true" ca="1" t="shared" si="3" ref="B68:B102">RAND()</f>
        <v>0.40277611535391267</v>
      </c>
      <c r="C68" s="2">
        <f aca="true" ca="1" t="shared" si="4" ref="C68:C102">($E$2-$E$1)*RAND()+$E$1</f>
        <v>6.404870920177363</v>
      </c>
    </row>
    <row r="69" spans="1:3" ht="13.5">
      <c r="A69" s="8">
        <f aca="true" t="shared" si="5" ref="A69:A102">1+A68</f>
        <v>67</v>
      </c>
      <c r="B69" s="2">
        <f ca="1" t="shared" si="3"/>
        <v>0.8755558907763032</v>
      </c>
      <c r="C69" s="2">
        <f ca="1" t="shared" si="4"/>
        <v>14.350577061881289</v>
      </c>
    </row>
    <row r="70" spans="1:3" ht="13.5">
      <c r="A70" s="8">
        <f t="shared" si="5"/>
        <v>68</v>
      </c>
      <c r="B70" s="2">
        <f ca="1" t="shared" si="3"/>
        <v>0.04573031407419048</v>
      </c>
      <c r="C70" s="2">
        <f ca="1" t="shared" si="4"/>
        <v>9.130594736138269</v>
      </c>
    </row>
    <row r="71" spans="1:3" ht="13.5">
      <c r="A71" s="8">
        <f t="shared" si="5"/>
        <v>69</v>
      </c>
      <c r="B71" s="2">
        <f ca="1" t="shared" si="3"/>
        <v>0.32874152262471606</v>
      </c>
      <c r="C71" s="2">
        <f ca="1" t="shared" si="4"/>
        <v>13.684173613938723</v>
      </c>
    </row>
    <row r="72" spans="1:3" ht="13.5">
      <c r="A72" s="8">
        <f t="shared" si="5"/>
        <v>70</v>
      </c>
      <c r="B72" s="2">
        <f ca="1" t="shared" si="3"/>
        <v>0.7818206973364734</v>
      </c>
      <c r="C72" s="2">
        <f ca="1" t="shared" si="4"/>
        <v>14.382332492206231</v>
      </c>
    </row>
    <row r="73" spans="1:3" ht="13.5">
      <c r="A73" s="8">
        <f t="shared" si="5"/>
        <v>71</v>
      </c>
      <c r="B73" s="2">
        <f ca="1" t="shared" si="3"/>
        <v>0.47239554150539487</v>
      </c>
      <c r="C73" s="2">
        <f ca="1" t="shared" si="4"/>
        <v>11.000675957396835</v>
      </c>
    </row>
    <row r="74" spans="1:3" ht="13.5">
      <c r="A74" s="8">
        <f t="shared" si="5"/>
        <v>72</v>
      </c>
      <c r="B74" s="2">
        <f ca="1" t="shared" si="3"/>
        <v>0.6079401244829885</v>
      </c>
      <c r="C74" s="2">
        <f ca="1" t="shared" si="4"/>
        <v>9.751847594315581</v>
      </c>
    </row>
    <row r="75" spans="1:3" ht="13.5">
      <c r="A75" s="8">
        <f t="shared" si="5"/>
        <v>73</v>
      </c>
      <c r="B75" s="2">
        <f ca="1" t="shared" si="3"/>
        <v>0.7912895474301438</v>
      </c>
      <c r="C75" s="2">
        <f ca="1" t="shared" si="4"/>
        <v>5.008493773324405</v>
      </c>
    </row>
    <row r="76" spans="1:3" ht="13.5">
      <c r="A76" s="8">
        <f t="shared" si="5"/>
        <v>74</v>
      </c>
      <c r="B76" s="2">
        <f ca="1" t="shared" si="3"/>
        <v>0.4659723114421759</v>
      </c>
      <c r="C76" s="2">
        <f ca="1" t="shared" si="4"/>
        <v>10.530617818981904</v>
      </c>
    </row>
    <row r="77" spans="1:3" ht="13.5">
      <c r="A77" s="8">
        <f t="shared" si="5"/>
        <v>75</v>
      </c>
      <c r="B77" s="2">
        <f ca="1" t="shared" si="3"/>
        <v>0.5253976736093113</v>
      </c>
      <c r="C77" s="2">
        <f ca="1" t="shared" si="4"/>
        <v>13.310870221283206</v>
      </c>
    </row>
    <row r="78" spans="1:3" ht="13.5">
      <c r="A78" s="8">
        <f t="shared" si="5"/>
        <v>76</v>
      </c>
      <c r="B78" s="2">
        <f ca="1" t="shared" si="3"/>
        <v>0.1418795170466023</v>
      </c>
      <c r="C78" s="2">
        <f ca="1" t="shared" si="4"/>
        <v>8.1697132223701</v>
      </c>
    </row>
    <row r="79" spans="1:3" ht="13.5">
      <c r="A79" s="8">
        <f t="shared" si="5"/>
        <v>77</v>
      </c>
      <c r="B79" s="2">
        <f ca="1" t="shared" si="3"/>
        <v>0.6100639146810718</v>
      </c>
      <c r="C79" s="2">
        <f ca="1" t="shared" si="4"/>
        <v>6.866826896759763</v>
      </c>
    </row>
    <row r="80" spans="1:3" ht="13.5">
      <c r="A80" s="8">
        <f t="shared" si="5"/>
        <v>78</v>
      </c>
      <c r="B80" s="2">
        <f ca="1" t="shared" si="3"/>
        <v>0.6490330828060982</v>
      </c>
      <c r="C80" s="2">
        <f ca="1" t="shared" si="4"/>
        <v>11.220223077636668</v>
      </c>
    </row>
    <row r="81" spans="1:3" ht="13.5">
      <c r="A81" s="8">
        <f t="shared" si="5"/>
        <v>79</v>
      </c>
      <c r="B81" s="2">
        <f ca="1" t="shared" si="3"/>
        <v>0.3652332386901431</v>
      </c>
      <c r="C81" s="2">
        <f ca="1" t="shared" si="4"/>
        <v>5.9241154697211895</v>
      </c>
    </row>
    <row r="82" spans="1:3" ht="13.5">
      <c r="A82" s="8">
        <f t="shared" si="5"/>
        <v>80</v>
      </c>
      <c r="B82" s="2">
        <f ca="1" t="shared" si="3"/>
        <v>0.16696417589562995</v>
      </c>
      <c r="C82" s="2">
        <f ca="1" t="shared" si="4"/>
        <v>12.851298131802274</v>
      </c>
    </row>
    <row r="83" spans="1:3" ht="13.5">
      <c r="A83" s="8">
        <f t="shared" si="5"/>
        <v>81</v>
      </c>
      <c r="B83" s="2">
        <f ca="1" t="shared" si="3"/>
        <v>0.9664984709817541</v>
      </c>
      <c r="C83" s="2">
        <f ca="1" t="shared" si="4"/>
        <v>14.712222430127335</v>
      </c>
    </row>
    <row r="84" spans="1:3" ht="13.5">
      <c r="A84" s="8">
        <f t="shared" si="5"/>
        <v>82</v>
      </c>
      <c r="B84" s="2">
        <f ca="1" t="shared" si="3"/>
        <v>0.1928105118072212</v>
      </c>
      <c r="C84" s="2">
        <f ca="1" t="shared" si="4"/>
        <v>10.849756280559149</v>
      </c>
    </row>
    <row r="85" spans="1:3" ht="13.5">
      <c r="A85" s="8">
        <f t="shared" si="5"/>
        <v>83</v>
      </c>
      <c r="B85" s="2">
        <f ca="1" t="shared" si="3"/>
        <v>0.8033634587193712</v>
      </c>
      <c r="C85" s="2">
        <f ca="1" t="shared" si="4"/>
        <v>7.569701371397768</v>
      </c>
    </row>
    <row r="86" spans="1:3" ht="13.5">
      <c r="A86" s="8">
        <f t="shared" si="5"/>
        <v>84</v>
      </c>
      <c r="B86" s="2">
        <f ca="1" t="shared" si="3"/>
        <v>0.04385508294459406</v>
      </c>
      <c r="C86" s="2">
        <f ca="1" t="shared" si="4"/>
        <v>14.15043849747841</v>
      </c>
    </row>
    <row r="87" spans="1:3" ht="13.5">
      <c r="A87" s="8">
        <f t="shared" si="5"/>
        <v>85</v>
      </c>
      <c r="B87" s="2">
        <f ca="1" t="shared" si="3"/>
        <v>0.9120965988582566</v>
      </c>
      <c r="C87" s="2">
        <f ca="1" t="shared" si="4"/>
        <v>13.569753735467707</v>
      </c>
    </row>
    <row r="88" spans="1:3" ht="13.5">
      <c r="A88" s="8">
        <f t="shared" si="5"/>
        <v>86</v>
      </c>
      <c r="B88" s="2">
        <f ca="1" t="shared" si="3"/>
        <v>0.9120243869376514</v>
      </c>
      <c r="C88" s="2">
        <f ca="1" t="shared" si="4"/>
        <v>10.664706028347402</v>
      </c>
    </row>
    <row r="89" spans="1:3" ht="13.5">
      <c r="A89" s="8">
        <f t="shared" si="5"/>
        <v>87</v>
      </c>
      <c r="B89" s="2">
        <f ca="1" t="shared" si="3"/>
        <v>0.20283111467460735</v>
      </c>
      <c r="C89" s="2">
        <f ca="1" t="shared" si="4"/>
        <v>10.191174399830683</v>
      </c>
    </row>
    <row r="90" spans="1:3" ht="13.5">
      <c r="A90" s="8">
        <f t="shared" si="5"/>
        <v>88</v>
      </c>
      <c r="B90" s="2">
        <f ca="1" t="shared" si="3"/>
        <v>0.2157042193187746</v>
      </c>
      <c r="C90" s="2">
        <f ca="1" t="shared" si="4"/>
        <v>9.637050737133004</v>
      </c>
    </row>
    <row r="91" spans="1:3" ht="13.5">
      <c r="A91" s="8">
        <f t="shared" si="5"/>
        <v>89</v>
      </c>
      <c r="B91" s="2">
        <f ca="1" t="shared" si="3"/>
        <v>0.6424649296852745</v>
      </c>
      <c r="C91" s="2">
        <f ca="1" t="shared" si="4"/>
        <v>7.588559383230944</v>
      </c>
    </row>
    <row r="92" spans="1:3" ht="13.5">
      <c r="A92" s="8">
        <f t="shared" si="5"/>
        <v>90</v>
      </c>
      <c r="B92" s="2">
        <f ca="1" t="shared" si="3"/>
        <v>0.8594014390805325</v>
      </c>
      <c r="C92" s="2">
        <f ca="1" t="shared" si="4"/>
        <v>9.35497271110026</v>
      </c>
    </row>
    <row r="93" spans="1:3" ht="13.5">
      <c r="A93" s="8">
        <f t="shared" si="5"/>
        <v>91</v>
      </c>
      <c r="B93" s="2">
        <f ca="1" t="shared" si="3"/>
        <v>0.3928602099092773</v>
      </c>
      <c r="C93" s="2">
        <f ca="1" t="shared" si="4"/>
        <v>7.300265715654186</v>
      </c>
    </row>
    <row r="94" spans="1:3" ht="13.5">
      <c r="A94" s="8">
        <f t="shared" si="5"/>
        <v>92</v>
      </c>
      <c r="B94" s="2">
        <f ca="1" t="shared" si="3"/>
        <v>0.49144851901217046</v>
      </c>
      <c r="C94" s="2">
        <f ca="1" t="shared" si="4"/>
        <v>8.022863439762064</v>
      </c>
    </row>
    <row r="95" spans="1:3" ht="13.5">
      <c r="A95" s="8">
        <f t="shared" si="5"/>
        <v>93</v>
      </c>
      <c r="B95" s="2">
        <f ca="1" t="shared" si="3"/>
        <v>0.7272322185260816</v>
      </c>
      <c r="C95" s="2">
        <f ca="1" t="shared" si="4"/>
        <v>14.655111903236623</v>
      </c>
    </row>
    <row r="96" spans="1:3" ht="13.5">
      <c r="A96" s="8">
        <f t="shared" si="5"/>
        <v>94</v>
      </c>
      <c r="B96" s="2">
        <f ca="1" t="shared" si="3"/>
        <v>0.35894514464693206</v>
      </c>
      <c r="C96" s="2">
        <f ca="1" t="shared" si="4"/>
        <v>9.96727168688369</v>
      </c>
    </row>
    <row r="97" spans="1:3" ht="13.5">
      <c r="A97" s="8">
        <f t="shared" si="5"/>
        <v>95</v>
      </c>
      <c r="B97" s="2">
        <f ca="1" t="shared" si="3"/>
        <v>0.4115925775197342</v>
      </c>
      <c r="C97" s="2">
        <f ca="1" t="shared" si="4"/>
        <v>10.688506884716507</v>
      </c>
    </row>
    <row r="98" spans="1:3" ht="13.5">
      <c r="A98" s="8">
        <f t="shared" si="5"/>
        <v>96</v>
      </c>
      <c r="B98" s="2">
        <f ca="1" t="shared" si="3"/>
        <v>0.46203082130972684</v>
      </c>
      <c r="C98" s="2">
        <f ca="1" t="shared" si="4"/>
        <v>13.939384800810943</v>
      </c>
    </row>
    <row r="99" spans="1:3" ht="13.5">
      <c r="A99" s="8">
        <f t="shared" si="5"/>
        <v>97</v>
      </c>
      <c r="B99" s="2">
        <f ca="1" t="shared" si="3"/>
        <v>0.8160230828272534</v>
      </c>
      <c r="C99" s="2">
        <f ca="1" t="shared" si="4"/>
        <v>10.811398764274465</v>
      </c>
    </row>
    <row r="100" spans="1:3" ht="13.5">
      <c r="A100" s="8">
        <f t="shared" si="5"/>
        <v>98</v>
      </c>
      <c r="B100" s="2">
        <f ca="1" t="shared" si="3"/>
        <v>0.3740234464560648</v>
      </c>
      <c r="C100" s="2">
        <f ca="1" t="shared" si="4"/>
        <v>10.8605339395175</v>
      </c>
    </row>
    <row r="101" spans="1:3" ht="13.5">
      <c r="A101" s="8">
        <f t="shared" si="5"/>
        <v>99</v>
      </c>
      <c r="B101" s="2">
        <f ca="1" t="shared" si="3"/>
        <v>0.4955946450121915</v>
      </c>
      <c r="C101" s="2">
        <f ca="1" t="shared" si="4"/>
        <v>13.417090001371985</v>
      </c>
    </row>
    <row r="102" spans="1:3" ht="13.5">
      <c r="A102" s="8">
        <f t="shared" si="5"/>
        <v>100</v>
      </c>
      <c r="B102" s="2">
        <f ca="1" t="shared" si="3"/>
        <v>0.4463356647329757</v>
      </c>
      <c r="C102" s="2">
        <f ca="1" t="shared" si="4"/>
        <v>11.354173474266185</v>
      </c>
    </row>
    <row r="103" spans="1:3" ht="13.5">
      <c r="A103" s="21" t="s">
        <v>5</v>
      </c>
      <c r="B103" s="22">
        <f>AVERAGE(B3:B102)</f>
        <v>0.5206699552894766</v>
      </c>
      <c r="C103" s="22">
        <f>AVERAGE(C3:C102)</f>
        <v>10.100884566359744</v>
      </c>
    </row>
    <row r="104" spans="1:3" ht="13.5">
      <c r="A104" s="21" t="s">
        <v>6</v>
      </c>
      <c r="B104" s="23">
        <f>STDEV(B3:B102)</f>
        <v>0.2811264690663665</v>
      </c>
      <c r="C104" s="23">
        <f>STDEV(C3:C102)</f>
        <v>2.925546198022715</v>
      </c>
    </row>
    <row r="105" spans="1:3" ht="13.5">
      <c r="A105" s="21" t="s">
        <v>7</v>
      </c>
      <c r="B105" s="24">
        <f>VAR(B3:B102)</f>
        <v>0.07903209160972274</v>
      </c>
      <c r="C105" s="24">
        <f>VAR(C3:C102)</f>
        <v>8.558820556765163</v>
      </c>
    </row>
    <row r="106" spans="1:3" ht="13.5">
      <c r="A106" s="21" t="s">
        <v>8</v>
      </c>
      <c r="B106" s="25">
        <f>1/B105</f>
        <v>12.653087873951412</v>
      </c>
      <c r="C106" s="25">
        <f>1/C105</f>
        <v>0.1168385285528119</v>
      </c>
    </row>
    <row r="107" spans="1:3" ht="13.5">
      <c r="A107" s="21" t="s">
        <v>9</v>
      </c>
      <c r="B107" s="26">
        <f>MIN(B3:B102)</f>
        <v>0.013045925258536428</v>
      </c>
      <c r="C107" s="26">
        <f>MIN(C3:C102)</f>
        <v>5.008493773324405</v>
      </c>
    </row>
    <row r="108" spans="1:3" ht="13.5">
      <c r="A108" s="21" t="s">
        <v>10</v>
      </c>
      <c r="B108" s="26">
        <f>MAX(B3:B102)</f>
        <v>0.9967369745968737</v>
      </c>
      <c r="C108" s="26">
        <f>MAX(C3:C102)</f>
        <v>14.79725856516069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5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4.125" style="0" customWidth="1"/>
    <col min="2" max="12" width="4.75390625" style="0" customWidth="1"/>
    <col min="13" max="13" width="2.75390625" style="0" customWidth="1"/>
    <col min="14" max="16384" width="5.75390625" style="0" customWidth="1"/>
  </cols>
  <sheetData>
    <row r="1" spans="1:5" ht="18" customHeight="1">
      <c r="A1" s="4" t="s">
        <v>11</v>
      </c>
      <c r="B1" s="5"/>
      <c r="C1" s="5"/>
      <c r="D1" s="3"/>
      <c r="E1" s="3"/>
    </row>
    <row r="2" spans="1:5" ht="18" customHeight="1">
      <c r="A2" s="6" t="s">
        <v>12</v>
      </c>
      <c r="B2" s="7"/>
      <c r="C2" s="7"/>
      <c r="D2" s="3"/>
      <c r="E2" s="3"/>
    </row>
    <row r="4" spans="1:15" ht="18" customHeight="1" thickBot="1">
      <c r="A4" s="16" t="s">
        <v>13</v>
      </c>
      <c r="B4" s="16">
        <v>1</v>
      </c>
      <c r="C4" s="16">
        <f>B4-0.1</f>
        <v>0.9</v>
      </c>
      <c r="D4" s="16">
        <f aca="true" t="shared" si="0" ref="D4:L4">C4-0.1</f>
        <v>0.8</v>
      </c>
      <c r="E4" s="16">
        <f t="shared" si="0"/>
        <v>0.7000000000000001</v>
      </c>
      <c r="F4" s="16">
        <f t="shared" si="0"/>
        <v>0.6000000000000001</v>
      </c>
      <c r="G4" s="16">
        <f t="shared" si="0"/>
        <v>0.5000000000000001</v>
      </c>
      <c r="H4" s="16">
        <f t="shared" si="0"/>
        <v>0.40000000000000013</v>
      </c>
      <c r="I4" s="16">
        <f t="shared" si="0"/>
        <v>0.30000000000000016</v>
      </c>
      <c r="J4" s="16">
        <f t="shared" si="0"/>
        <v>0.20000000000000015</v>
      </c>
      <c r="K4" s="16">
        <f t="shared" si="0"/>
        <v>0.10000000000000014</v>
      </c>
      <c r="L4" s="16">
        <v>0</v>
      </c>
      <c r="N4" s="19" t="s">
        <v>15</v>
      </c>
      <c r="O4" s="19"/>
    </row>
    <row r="5" spans="1:23" ht="13.5">
      <c r="A5" s="8">
        <v>1</v>
      </c>
      <c r="B5" s="1">
        <v>1</v>
      </c>
      <c r="C5" s="13">
        <v>1</v>
      </c>
      <c r="D5" s="13">
        <v>1</v>
      </c>
      <c r="E5" s="13">
        <v>1</v>
      </c>
      <c r="F5" s="13">
        <v>1</v>
      </c>
      <c r="G5" s="13">
        <v>1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N5" s="17" t="s">
        <v>22</v>
      </c>
      <c r="O5" s="3"/>
      <c r="P5" s="3"/>
      <c r="Q5" s="3"/>
      <c r="R5" s="3"/>
      <c r="S5" s="3"/>
      <c r="T5" s="3"/>
      <c r="U5" s="3"/>
      <c r="V5" s="3"/>
      <c r="W5" s="3"/>
    </row>
    <row r="6" spans="1:23" ht="13.5">
      <c r="A6" s="8">
        <f>1+A5</f>
        <v>2</v>
      </c>
      <c r="B6" s="1">
        <f>B5*B$4</f>
        <v>1</v>
      </c>
      <c r="C6" s="13">
        <f>C5*C$4</f>
        <v>0.9</v>
      </c>
      <c r="D6" s="13">
        <f aca="true" t="shared" si="1" ref="D6:L6">D5*D$4</f>
        <v>0.8</v>
      </c>
      <c r="E6" s="13">
        <f t="shared" si="1"/>
        <v>0.7000000000000001</v>
      </c>
      <c r="F6" s="13">
        <f t="shared" si="1"/>
        <v>0.6000000000000001</v>
      </c>
      <c r="G6" s="13">
        <f t="shared" si="1"/>
        <v>0.5000000000000001</v>
      </c>
      <c r="H6" s="13">
        <f t="shared" si="1"/>
        <v>0.40000000000000013</v>
      </c>
      <c r="I6" s="13">
        <f t="shared" si="1"/>
        <v>0.30000000000000016</v>
      </c>
      <c r="J6" s="13">
        <f t="shared" si="1"/>
        <v>0.20000000000000015</v>
      </c>
      <c r="K6" s="13">
        <f t="shared" si="1"/>
        <v>0.10000000000000014</v>
      </c>
      <c r="L6" s="13">
        <f t="shared" si="1"/>
        <v>0</v>
      </c>
      <c r="N6" s="17" t="s">
        <v>19</v>
      </c>
      <c r="O6" s="3"/>
      <c r="P6" s="3"/>
      <c r="Q6" s="3"/>
      <c r="R6" s="3"/>
      <c r="S6" s="3"/>
      <c r="T6" s="3"/>
      <c r="U6" s="3"/>
      <c r="V6" s="3"/>
      <c r="W6" s="3"/>
    </row>
    <row r="7" spans="1:23" ht="13.5">
      <c r="A7" s="8">
        <f aca="true" t="shared" si="2" ref="A7:A70">1+A6</f>
        <v>3</v>
      </c>
      <c r="B7" s="1">
        <f>B6*B$4</f>
        <v>1</v>
      </c>
      <c r="C7" s="13">
        <f>C6*C$4</f>
        <v>0.81</v>
      </c>
      <c r="D7" s="13">
        <f aca="true" t="shared" si="3" ref="D7:D70">D6*D$4</f>
        <v>0.6400000000000001</v>
      </c>
      <c r="E7" s="13">
        <f>E6*E$4</f>
        <v>0.4900000000000001</v>
      </c>
      <c r="F7" s="13">
        <f>F6*F$4</f>
        <v>0.3600000000000001</v>
      </c>
      <c r="G7" s="13">
        <f>G6*G$4</f>
        <v>0.2500000000000001</v>
      </c>
      <c r="H7" s="13">
        <f>H6*H$4</f>
        <v>0.16000000000000011</v>
      </c>
      <c r="I7" s="13">
        <f>I6*I$4</f>
        <v>0.0900000000000001</v>
      </c>
      <c r="J7" s="13">
        <f>J6*J$4</f>
        <v>0.04000000000000006</v>
      </c>
      <c r="K7" s="13">
        <f>K6*K$4</f>
        <v>0.01000000000000003</v>
      </c>
      <c r="L7" s="13">
        <f>L6*L$4</f>
        <v>0</v>
      </c>
      <c r="N7" s="17" t="s">
        <v>16</v>
      </c>
      <c r="O7" s="3"/>
      <c r="P7" s="3"/>
      <c r="Q7" s="3"/>
      <c r="R7" s="3"/>
      <c r="S7" s="3"/>
      <c r="T7" s="3"/>
      <c r="U7" s="3"/>
      <c r="V7" s="3"/>
      <c r="W7" s="3"/>
    </row>
    <row r="8" spans="1:23" ht="13.5">
      <c r="A8" s="8">
        <f t="shared" si="2"/>
        <v>4</v>
      </c>
      <c r="B8" s="1">
        <f aca="true" t="shared" si="4" ref="B8:B71">B7*B$4</f>
        <v>1</v>
      </c>
      <c r="C8" s="13">
        <f aca="true" t="shared" si="5" ref="C8:D71">C7*C$4</f>
        <v>0.7290000000000001</v>
      </c>
      <c r="D8" s="13">
        <f t="shared" si="3"/>
        <v>0.5120000000000001</v>
      </c>
      <c r="E8" s="14"/>
      <c r="F8" s="14"/>
      <c r="G8" s="14"/>
      <c r="H8" s="14"/>
      <c r="I8" s="14"/>
      <c r="J8" s="14"/>
      <c r="K8" s="14"/>
      <c r="L8" s="14"/>
      <c r="N8" s="17" t="s">
        <v>17</v>
      </c>
      <c r="O8" s="3"/>
      <c r="P8" s="3"/>
      <c r="Q8" s="3"/>
      <c r="R8" s="3"/>
      <c r="S8" s="3"/>
      <c r="T8" s="3"/>
      <c r="U8" s="3"/>
      <c r="V8" s="3"/>
      <c r="W8" s="3"/>
    </row>
    <row r="9" spans="1:23" ht="13.5">
      <c r="A9" s="8">
        <f t="shared" si="2"/>
        <v>5</v>
      </c>
      <c r="B9" s="1">
        <f t="shared" si="4"/>
        <v>1</v>
      </c>
      <c r="C9" s="13">
        <f t="shared" si="5"/>
        <v>0.6561000000000001</v>
      </c>
      <c r="D9" s="13">
        <f t="shared" si="3"/>
        <v>0.40960000000000013</v>
      </c>
      <c r="E9" s="14"/>
      <c r="F9" s="14"/>
      <c r="G9" s="14"/>
      <c r="H9" s="14"/>
      <c r="I9" s="14"/>
      <c r="J9" s="14"/>
      <c r="K9" s="14"/>
      <c r="L9" s="14"/>
      <c r="N9" s="17" t="s">
        <v>18</v>
      </c>
      <c r="O9" s="3"/>
      <c r="P9" s="3"/>
      <c r="Q9" s="3"/>
      <c r="R9" s="3"/>
      <c r="S9" s="3"/>
      <c r="T9" s="3"/>
      <c r="U9" s="3"/>
      <c r="V9" s="3"/>
      <c r="W9" s="3"/>
    </row>
    <row r="10" spans="1:23" ht="13.5">
      <c r="A10" s="8">
        <f t="shared" si="2"/>
        <v>6</v>
      </c>
      <c r="B10" s="1">
        <f t="shared" si="4"/>
        <v>1</v>
      </c>
      <c r="C10" s="13">
        <f t="shared" si="5"/>
        <v>0.5904900000000002</v>
      </c>
      <c r="D10" s="13">
        <f t="shared" si="3"/>
        <v>0.32768000000000014</v>
      </c>
      <c r="E10" s="14"/>
      <c r="F10" s="14"/>
      <c r="G10" s="14"/>
      <c r="H10" s="14"/>
      <c r="I10" s="14"/>
      <c r="J10" s="14"/>
      <c r="K10" s="14"/>
      <c r="L10" s="14"/>
      <c r="N10" s="17" t="s">
        <v>20</v>
      </c>
      <c r="O10" s="3"/>
      <c r="P10" s="3"/>
      <c r="Q10" s="3"/>
      <c r="R10" s="3"/>
      <c r="S10" s="3"/>
      <c r="T10" s="3"/>
      <c r="U10" s="3"/>
      <c r="V10" s="3"/>
      <c r="W10" s="3"/>
    </row>
    <row r="11" spans="1:23" ht="13.5">
      <c r="A11" s="8">
        <f t="shared" si="2"/>
        <v>7</v>
      </c>
      <c r="B11" s="1">
        <f t="shared" si="4"/>
        <v>1</v>
      </c>
      <c r="C11" s="13">
        <f t="shared" si="5"/>
        <v>0.5314410000000002</v>
      </c>
      <c r="D11" s="13">
        <f t="shared" si="3"/>
        <v>0.2621440000000001</v>
      </c>
      <c r="E11" s="14"/>
      <c r="F11" s="14"/>
      <c r="G11" s="14"/>
      <c r="H11" s="14"/>
      <c r="I11" s="14"/>
      <c r="J11" s="14"/>
      <c r="K11" s="14"/>
      <c r="L11" s="14"/>
      <c r="N11" s="17" t="s">
        <v>21</v>
      </c>
      <c r="O11" s="3"/>
      <c r="P11" s="3"/>
      <c r="Q11" s="3"/>
      <c r="R11" s="3"/>
      <c r="S11" s="3"/>
      <c r="T11" s="3"/>
      <c r="U11" s="3"/>
      <c r="V11" s="3"/>
      <c r="W11" s="3"/>
    </row>
    <row r="12" spans="1:14" ht="13.5">
      <c r="A12" s="8">
        <f t="shared" si="2"/>
        <v>8</v>
      </c>
      <c r="B12" s="1">
        <f t="shared" si="4"/>
        <v>1</v>
      </c>
      <c r="C12" s="13">
        <f t="shared" si="5"/>
        <v>0.47829690000000014</v>
      </c>
      <c r="D12" s="13">
        <f t="shared" si="3"/>
        <v>0.2097152000000001</v>
      </c>
      <c r="E12" s="14"/>
      <c r="F12" s="14"/>
      <c r="G12" s="14"/>
      <c r="H12" s="14"/>
      <c r="I12" s="14"/>
      <c r="J12" s="14"/>
      <c r="K12" s="14"/>
      <c r="L12" s="14"/>
      <c r="N12" s="18"/>
    </row>
    <row r="13" spans="1:14" ht="13.5">
      <c r="A13" s="8">
        <f t="shared" si="2"/>
        <v>9</v>
      </c>
      <c r="B13" s="1">
        <f t="shared" si="4"/>
        <v>1</v>
      </c>
      <c r="C13" s="13">
        <f t="shared" si="5"/>
        <v>0.43046721000000016</v>
      </c>
      <c r="D13" s="13">
        <f t="shared" si="3"/>
        <v>0.1677721600000001</v>
      </c>
      <c r="E13" s="14"/>
      <c r="F13" s="14"/>
      <c r="G13" s="14"/>
      <c r="H13" s="14"/>
      <c r="I13" s="14"/>
      <c r="J13" s="14"/>
      <c r="K13" s="14"/>
      <c r="L13" s="14"/>
      <c r="N13" s="18"/>
    </row>
    <row r="14" spans="1:14" ht="13.5">
      <c r="A14" s="8">
        <f t="shared" si="2"/>
        <v>10</v>
      </c>
      <c r="B14" s="1">
        <f t="shared" si="4"/>
        <v>1</v>
      </c>
      <c r="C14" s="13">
        <f t="shared" si="5"/>
        <v>0.38742048900000015</v>
      </c>
      <c r="D14" s="13">
        <f t="shared" si="3"/>
        <v>0.13421772800000006</v>
      </c>
      <c r="E14" s="14"/>
      <c r="F14" s="14"/>
      <c r="G14" s="14"/>
      <c r="H14" s="14"/>
      <c r="I14" s="14"/>
      <c r="J14" s="14"/>
      <c r="K14" s="14"/>
      <c r="L14" s="14"/>
      <c r="N14" s="18"/>
    </row>
    <row r="15" spans="1:14" ht="13.5">
      <c r="A15" s="8">
        <f t="shared" si="2"/>
        <v>11</v>
      </c>
      <c r="B15" s="1">
        <f t="shared" si="4"/>
        <v>1</v>
      </c>
      <c r="C15" s="13">
        <f t="shared" si="5"/>
        <v>0.34867844010000015</v>
      </c>
      <c r="D15" s="13">
        <f t="shared" si="3"/>
        <v>0.10737418240000006</v>
      </c>
      <c r="E15" s="14"/>
      <c r="F15" s="14"/>
      <c r="G15" s="14"/>
      <c r="H15" s="14"/>
      <c r="I15" s="14"/>
      <c r="J15" s="14"/>
      <c r="K15" s="14"/>
      <c r="L15" s="14"/>
      <c r="N15" s="18"/>
    </row>
    <row r="16" spans="1:12" ht="13.5">
      <c r="A16" s="8">
        <f t="shared" si="2"/>
        <v>12</v>
      </c>
      <c r="B16" s="1">
        <f t="shared" si="4"/>
        <v>1</v>
      </c>
      <c r="C16" s="13">
        <f t="shared" si="5"/>
        <v>0.31381059609000017</v>
      </c>
      <c r="D16" s="13">
        <f t="shared" si="3"/>
        <v>0.08589934592000005</v>
      </c>
      <c r="E16" s="14"/>
      <c r="F16" s="14"/>
      <c r="G16" s="14"/>
      <c r="H16" s="14"/>
      <c r="I16" s="14"/>
      <c r="J16" s="14"/>
      <c r="K16" s="14"/>
      <c r="L16" s="14"/>
    </row>
    <row r="17" spans="1:12" ht="13.5">
      <c r="A17" s="8">
        <f t="shared" si="2"/>
        <v>13</v>
      </c>
      <c r="B17" s="1">
        <f t="shared" si="4"/>
        <v>1</v>
      </c>
      <c r="C17" s="13">
        <f t="shared" si="5"/>
        <v>0.28242953648100017</v>
      </c>
      <c r="D17" s="13">
        <f t="shared" si="3"/>
        <v>0.06871947673600004</v>
      </c>
      <c r="E17" s="14"/>
      <c r="F17" s="14"/>
      <c r="G17" s="14"/>
      <c r="H17" s="14"/>
      <c r="I17" s="14"/>
      <c r="J17" s="14"/>
      <c r="K17" s="14"/>
      <c r="L17" s="14"/>
    </row>
    <row r="18" spans="1:12" ht="13.5">
      <c r="A18" s="8">
        <f t="shared" si="2"/>
        <v>14</v>
      </c>
      <c r="B18" s="1">
        <f t="shared" si="4"/>
        <v>1</v>
      </c>
      <c r="C18" s="13">
        <f t="shared" si="5"/>
        <v>0.25418658283290013</v>
      </c>
      <c r="D18" s="13">
        <f t="shared" si="3"/>
        <v>0.054975581388800036</v>
      </c>
      <c r="E18" s="14"/>
      <c r="F18" s="14"/>
      <c r="G18" s="14"/>
      <c r="H18" s="14"/>
      <c r="I18" s="14"/>
      <c r="J18" s="14"/>
      <c r="K18" s="14"/>
      <c r="L18" s="14"/>
    </row>
    <row r="19" spans="1:12" ht="13.5">
      <c r="A19" s="8">
        <f t="shared" si="2"/>
        <v>15</v>
      </c>
      <c r="B19" s="1">
        <f t="shared" si="4"/>
        <v>1</v>
      </c>
      <c r="C19" s="13">
        <f t="shared" si="5"/>
        <v>0.22876792454961012</v>
      </c>
      <c r="D19" s="13">
        <f t="shared" si="3"/>
        <v>0.043980465111040035</v>
      </c>
      <c r="E19" s="14"/>
      <c r="F19" s="14"/>
      <c r="G19" s="14"/>
      <c r="H19" s="14"/>
      <c r="I19" s="14"/>
      <c r="J19" s="14"/>
      <c r="K19" s="14"/>
      <c r="L19" s="14"/>
    </row>
    <row r="20" spans="1:12" ht="13.5">
      <c r="A20" s="8">
        <f t="shared" si="2"/>
        <v>16</v>
      </c>
      <c r="B20" s="1">
        <f t="shared" si="4"/>
        <v>1</v>
      </c>
      <c r="C20" s="13">
        <f t="shared" si="5"/>
        <v>0.2058911320946491</v>
      </c>
      <c r="D20" s="13">
        <f t="shared" si="3"/>
        <v>0.03518437208883203</v>
      </c>
      <c r="E20" s="14"/>
      <c r="F20" s="14"/>
      <c r="G20" s="14"/>
      <c r="H20" s="14"/>
      <c r="I20" s="14"/>
      <c r="J20" s="14"/>
      <c r="K20" s="14"/>
      <c r="L20" s="14"/>
    </row>
    <row r="21" spans="1:12" ht="13.5">
      <c r="A21" s="8">
        <f t="shared" si="2"/>
        <v>17</v>
      </c>
      <c r="B21" s="1">
        <f t="shared" si="4"/>
        <v>1</v>
      </c>
      <c r="C21" s="13">
        <f t="shared" si="5"/>
        <v>0.1853020188851842</v>
      </c>
      <c r="D21" s="13">
        <f t="shared" si="3"/>
        <v>0.028147497671065627</v>
      </c>
      <c r="E21" s="14"/>
      <c r="F21" s="14"/>
      <c r="G21" s="14"/>
      <c r="H21" s="14"/>
      <c r="I21" s="14"/>
      <c r="J21" s="14"/>
      <c r="K21" s="14"/>
      <c r="L21" s="14"/>
    </row>
    <row r="22" spans="1:12" ht="13.5">
      <c r="A22" s="8">
        <f t="shared" si="2"/>
        <v>18</v>
      </c>
      <c r="B22" s="1">
        <f t="shared" si="4"/>
        <v>1</v>
      </c>
      <c r="C22" s="13">
        <f t="shared" si="5"/>
        <v>0.16677181699666577</v>
      </c>
      <c r="D22" s="13">
        <f t="shared" si="3"/>
        <v>0.022517998136852502</v>
      </c>
      <c r="E22" s="14"/>
      <c r="F22" s="14"/>
      <c r="G22" s="14"/>
      <c r="H22" s="14"/>
      <c r="I22" s="14"/>
      <c r="J22" s="14"/>
      <c r="K22" s="14"/>
      <c r="L22" s="14"/>
    </row>
    <row r="23" spans="1:12" ht="13.5">
      <c r="A23" s="8">
        <f t="shared" si="2"/>
        <v>19</v>
      </c>
      <c r="B23" s="1">
        <f t="shared" si="4"/>
        <v>1</v>
      </c>
      <c r="C23" s="13">
        <f t="shared" si="5"/>
        <v>0.1500946352969992</v>
      </c>
      <c r="D23" s="13">
        <f t="shared" si="3"/>
        <v>0.018014398509482003</v>
      </c>
      <c r="E23" s="14"/>
      <c r="F23" s="14"/>
      <c r="G23" s="14"/>
      <c r="H23" s="14"/>
      <c r="I23" s="14"/>
      <c r="J23" s="14"/>
      <c r="K23" s="14"/>
      <c r="L23" s="14"/>
    </row>
    <row r="24" spans="1:12" ht="13.5">
      <c r="A24" s="8">
        <f t="shared" si="2"/>
        <v>20</v>
      </c>
      <c r="B24" s="1">
        <f t="shared" si="4"/>
        <v>1</v>
      </c>
      <c r="C24" s="13">
        <f t="shared" si="5"/>
        <v>0.13508517176729928</v>
      </c>
      <c r="D24" s="13">
        <f t="shared" si="3"/>
        <v>0.014411518807585602</v>
      </c>
      <c r="E24" s="14"/>
      <c r="F24" s="14"/>
      <c r="G24" s="14"/>
      <c r="H24" s="14"/>
      <c r="I24" s="14"/>
      <c r="J24" s="14"/>
      <c r="K24" s="14"/>
      <c r="L24" s="14"/>
    </row>
    <row r="25" spans="1:12" ht="13.5">
      <c r="A25" s="8">
        <f t="shared" si="2"/>
        <v>21</v>
      </c>
      <c r="B25" s="1">
        <f t="shared" si="4"/>
        <v>1</v>
      </c>
      <c r="C25" s="13">
        <f t="shared" si="5"/>
        <v>0.12157665459056936</v>
      </c>
      <c r="D25" s="13">
        <f t="shared" si="3"/>
        <v>0.011529215046068483</v>
      </c>
      <c r="E25" s="14"/>
      <c r="F25" s="14"/>
      <c r="G25" s="14"/>
      <c r="H25" s="14"/>
      <c r="I25" s="14"/>
      <c r="J25" s="14"/>
      <c r="K25" s="14"/>
      <c r="L25" s="14"/>
    </row>
    <row r="26" spans="1:12" ht="13.5">
      <c r="A26" s="8">
        <f t="shared" si="2"/>
        <v>22</v>
      </c>
      <c r="B26" s="1">
        <f t="shared" si="4"/>
        <v>1</v>
      </c>
      <c r="C26" s="13">
        <f t="shared" si="5"/>
        <v>0.10941898913151243</v>
      </c>
      <c r="D26" s="13">
        <f t="shared" si="3"/>
        <v>0.009223372036854787</v>
      </c>
      <c r="E26" s="14"/>
      <c r="F26" s="14"/>
      <c r="G26" s="14"/>
      <c r="H26" s="14"/>
      <c r="I26" s="14"/>
      <c r="J26" s="14"/>
      <c r="K26" s="14"/>
      <c r="L26" s="14"/>
    </row>
    <row r="27" spans="1:12" ht="13.5">
      <c r="A27" s="8">
        <f t="shared" si="2"/>
        <v>23</v>
      </c>
      <c r="B27" s="1">
        <f t="shared" si="4"/>
        <v>1</v>
      </c>
      <c r="C27" s="13">
        <f t="shared" si="5"/>
        <v>0.0984770902183612</v>
      </c>
      <c r="D27" s="13">
        <f t="shared" si="3"/>
        <v>0.00737869762948383</v>
      </c>
      <c r="E27" s="14"/>
      <c r="F27" s="14"/>
      <c r="G27" s="14"/>
      <c r="H27" s="14"/>
      <c r="I27" s="14"/>
      <c r="J27" s="14"/>
      <c r="K27" s="14"/>
      <c r="L27" s="14"/>
    </row>
    <row r="28" spans="1:12" ht="13.5">
      <c r="A28" s="8">
        <f t="shared" si="2"/>
        <v>24</v>
      </c>
      <c r="B28" s="1">
        <f t="shared" si="4"/>
        <v>1</v>
      </c>
      <c r="C28" s="13">
        <f t="shared" si="5"/>
        <v>0.08862938119652508</v>
      </c>
      <c r="D28" s="13">
        <f t="shared" si="3"/>
        <v>0.005902958103587064</v>
      </c>
      <c r="E28" s="14"/>
      <c r="F28" s="14"/>
      <c r="G28" s="14"/>
      <c r="H28" s="14"/>
      <c r="I28" s="14"/>
      <c r="J28" s="14"/>
      <c r="K28" s="14"/>
      <c r="L28" s="14"/>
    </row>
    <row r="29" spans="1:12" ht="13.5">
      <c r="A29" s="8">
        <f t="shared" si="2"/>
        <v>25</v>
      </c>
      <c r="B29" s="1">
        <f t="shared" si="4"/>
        <v>1</v>
      </c>
      <c r="C29" s="13">
        <f t="shared" si="5"/>
        <v>0.07976644307687257</v>
      </c>
      <c r="D29" s="13">
        <f t="shared" si="3"/>
        <v>0.004722366482869652</v>
      </c>
      <c r="E29" s="14"/>
      <c r="F29" s="14"/>
      <c r="G29" s="14"/>
      <c r="H29" s="14"/>
      <c r="I29" s="14"/>
      <c r="J29" s="14"/>
      <c r="K29" s="14"/>
      <c r="L29" s="14"/>
    </row>
    <row r="30" spans="1:12" ht="13.5">
      <c r="A30" s="8">
        <f t="shared" si="2"/>
        <v>26</v>
      </c>
      <c r="B30" s="1">
        <f t="shared" si="4"/>
        <v>1</v>
      </c>
      <c r="C30" s="13">
        <f t="shared" si="5"/>
        <v>0.07178979876918531</v>
      </c>
      <c r="D30" s="13">
        <f t="shared" si="3"/>
        <v>0.0037778931862957215</v>
      </c>
      <c r="E30" s="14"/>
      <c r="F30" s="14"/>
      <c r="G30" s="14"/>
      <c r="H30" s="14"/>
      <c r="I30" s="14"/>
      <c r="J30" s="14"/>
      <c r="K30" s="14"/>
      <c r="L30" s="14"/>
    </row>
    <row r="31" spans="1:12" ht="13.5">
      <c r="A31" s="8">
        <f t="shared" si="2"/>
        <v>27</v>
      </c>
      <c r="B31" s="1">
        <f t="shared" si="4"/>
        <v>1</v>
      </c>
      <c r="C31" s="13">
        <f t="shared" si="5"/>
        <v>0.06461081889226679</v>
      </c>
      <c r="D31" s="13">
        <f t="shared" si="3"/>
        <v>0.0030223145490365774</v>
      </c>
      <c r="E31" s="14"/>
      <c r="F31" s="14"/>
      <c r="G31" s="14"/>
      <c r="H31" s="14"/>
      <c r="I31" s="14"/>
      <c r="J31" s="14"/>
      <c r="K31" s="14"/>
      <c r="L31" s="14"/>
    </row>
    <row r="32" spans="1:12" ht="13.5">
      <c r="A32" s="8">
        <f t="shared" si="2"/>
        <v>28</v>
      </c>
      <c r="B32" s="1">
        <f t="shared" si="4"/>
        <v>1</v>
      </c>
      <c r="C32" s="13">
        <f t="shared" si="5"/>
        <v>0.05814973700304011</v>
      </c>
      <c r="D32" s="13">
        <f t="shared" si="3"/>
        <v>0.002417851639229262</v>
      </c>
      <c r="E32" s="14"/>
      <c r="F32" s="14"/>
      <c r="G32" s="14"/>
      <c r="H32" s="14"/>
      <c r="I32" s="14"/>
      <c r="J32" s="14"/>
      <c r="K32" s="14"/>
      <c r="L32" s="14"/>
    </row>
    <row r="33" spans="1:12" ht="13.5">
      <c r="A33" s="8">
        <f t="shared" si="2"/>
        <v>29</v>
      </c>
      <c r="B33" s="1">
        <f t="shared" si="4"/>
        <v>1</v>
      </c>
      <c r="C33" s="13">
        <f t="shared" si="5"/>
        <v>0.0523347633027361</v>
      </c>
      <c r="D33" s="13">
        <f t="shared" si="3"/>
        <v>0.0019342813113834097</v>
      </c>
      <c r="E33" s="14"/>
      <c r="F33" s="14"/>
      <c r="G33" s="14"/>
      <c r="H33" s="14"/>
      <c r="I33" s="14"/>
      <c r="J33" s="14"/>
      <c r="K33" s="14"/>
      <c r="L33" s="14"/>
    </row>
    <row r="34" spans="1:12" ht="13.5">
      <c r="A34" s="8">
        <f t="shared" si="2"/>
        <v>30</v>
      </c>
      <c r="B34" s="1">
        <f t="shared" si="4"/>
        <v>1</v>
      </c>
      <c r="C34" s="13">
        <f t="shared" si="5"/>
        <v>0.04710128697246249</v>
      </c>
      <c r="D34" s="13">
        <f t="shared" si="3"/>
        <v>0.0015474250491067279</v>
      </c>
      <c r="E34" s="14"/>
      <c r="F34" s="14"/>
      <c r="G34" s="14"/>
      <c r="H34" s="14"/>
      <c r="I34" s="14"/>
      <c r="J34" s="14"/>
      <c r="K34" s="14"/>
      <c r="L34" s="14"/>
    </row>
    <row r="35" spans="1:12" ht="13.5">
      <c r="A35" s="8">
        <f t="shared" si="2"/>
        <v>31</v>
      </c>
      <c r="B35" s="1">
        <f t="shared" si="4"/>
        <v>1</v>
      </c>
      <c r="C35" s="13">
        <f t="shared" si="5"/>
        <v>0.042391158275216244</v>
      </c>
      <c r="D35" s="13">
        <f t="shared" si="3"/>
        <v>0.0012379400392853823</v>
      </c>
      <c r="E35" s="14"/>
      <c r="F35" s="14"/>
      <c r="G35" s="14"/>
      <c r="H35" s="14"/>
      <c r="I35" s="14"/>
      <c r="J35" s="14"/>
      <c r="K35" s="14"/>
      <c r="L35" s="14"/>
    </row>
    <row r="36" spans="1:12" ht="13.5">
      <c r="A36" s="8">
        <f t="shared" si="2"/>
        <v>32</v>
      </c>
      <c r="B36" s="1">
        <f t="shared" si="4"/>
        <v>1</v>
      </c>
      <c r="C36" s="13">
        <f t="shared" si="5"/>
        <v>0.03815204244769462</v>
      </c>
      <c r="D36" s="13">
        <f t="shared" si="3"/>
        <v>0.0009903520314283058</v>
      </c>
      <c r="E36" s="14"/>
      <c r="F36" s="14"/>
      <c r="G36" s="14"/>
      <c r="H36" s="14"/>
      <c r="I36" s="14"/>
      <c r="J36" s="14"/>
      <c r="K36" s="14"/>
      <c r="L36" s="14"/>
    </row>
    <row r="37" spans="1:12" ht="13.5">
      <c r="A37" s="8">
        <f t="shared" si="2"/>
        <v>33</v>
      </c>
      <c r="B37" s="1">
        <f t="shared" si="4"/>
        <v>1</v>
      </c>
      <c r="C37" s="13">
        <f t="shared" si="5"/>
        <v>0.03433683820292516</v>
      </c>
      <c r="D37" s="13">
        <f t="shared" si="3"/>
        <v>0.0007922816251426447</v>
      </c>
      <c r="E37" s="14"/>
      <c r="F37" s="14"/>
      <c r="G37" s="14"/>
      <c r="H37" s="14"/>
      <c r="I37" s="14"/>
      <c r="J37" s="14"/>
      <c r="K37" s="14"/>
      <c r="L37" s="14"/>
    </row>
    <row r="38" spans="1:12" ht="13.5">
      <c r="A38" s="8">
        <f t="shared" si="2"/>
        <v>34</v>
      </c>
      <c r="B38" s="1">
        <f t="shared" si="4"/>
        <v>1</v>
      </c>
      <c r="C38" s="13">
        <f t="shared" si="5"/>
        <v>0.030903154382632643</v>
      </c>
      <c r="D38" s="13">
        <f t="shared" si="3"/>
        <v>0.0006338253001141158</v>
      </c>
      <c r="E38" s="14"/>
      <c r="F38" s="14"/>
      <c r="G38" s="14"/>
      <c r="H38" s="14"/>
      <c r="I38" s="14"/>
      <c r="J38" s="14"/>
      <c r="K38" s="14"/>
      <c r="L38" s="14"/>
    </row>
    <row r="39" spans="1:12" ht="13.5">
      <c r="A39" s="8">
        <f t="shared" si="2"/>
        <v>35</v>
      </c>
      <c r="B39" s="1">
        <f t="shared" si="4"/>
        <v>1</v>
      </c>
      <c r="C39" s="13">
        <f t="shared" si="5"/>
        <v>0.02781283894436938</v>
      </c>
      <c r="D39" s="13">
        <f t="shared" si="3"/>
        <v>0.0005070602400912927</v>
      </c>
      <c r="E39" s="14"/>
      <c r="F39" s="14"/>
      <c r="G39" s="14"/>
      <c r="H39" s="14"/>
      <c r="I39" s="14"/>
      <c r="J39" s="14"/>
      <c r="K39" s="14"/>
      <c r="L39" s="14"/>
    </row>
    <row r="40" spans="1:12" ht="13.5">
      <c r="A40" s="8">
        <f t="shared" si="2"/>
        <v>36</v>
      </c>
      <c r="B40" s="1">
        <f t="shared" si="4"/>
        <v>1</v>
      </c>
      <c r="C40" s="13">
        <f t="shared" si="5"/>
        <v>0.025031555049932444</v>
      </c>
      <c r="D40" s="13">
        <f t="shared" si="3"/>
        <v>0.00040564819207303417</v>
      </c>
      <c r="E40" s="14"/>
      <c r="F40" s="14"/>
      <c r="G40" s="14"/>
      <c r="H40" s="14"/>
      <c r="I40" s="14"/>
      <c r="J40" s="14"/>
      <c r="K40" s="14"/>
      <c r="L40" s="14"/>
    </row>
    <row r="41" spans="1:12" ht="13.5">
      <c r="A41" s="8">
        <f t="shared" si="2"/>
        <v>37</v>
      </c>
      <c r="B41" s="1">
        <f t="shared" si="4"/>
        <v>1</v>
      </c>
      <c r="C41" s="13">
        <f t="shared" si="5"/>
        <v>0.0225283995449392</v>
      </c>
      <c r="D41" s="13">
        <f t="shared" si="3"/>
        <v>0.00032451855365842736</v>
      </c>
      <c r="E41" s="14"/>
      <c r="F41" s="14"/>
      <c r="G41" s="14"/>
      <c r="H41" s="14"/>
      <c r="I41" s="14"/>
      <c r="J41" s="14"/>
      <c r="K41" s="14"/>
      <c r="L41" s="14"/>
    </row>
    <row r="42" spans="1:12" ht="13.5">
      <c r="A42" s="8">
        <f t="shared" si="2"/>
        <v>38</v>
      </c>
      <c r="B42" s="1">
        <f t="shared" si="4"/>
        <v>1</v>
      </c>
      <c r="C42" s="13">
        <f t="shared" si="5"/>
        <v>0.020275559590445278</v>
      </c>
      <c r="D42" s="13">
        <f t="shared" si="3"/>
        <v>0.0002596148429267419</v>
      </c>
      <c r="E42" s="14"/>
      <c r="F42" s="14"/>
      <c r="G42" s="14"/>
      <c r="H42" s="14"/>
      <c r="I42" s="14"/>
      <c r="J42" s="14"/>
      <c r="K42" s="14"/>
      <c r="L42" s="14"/>
    </row>
    <row r="43" spans="1:12" ht="13.5">
      <c r="A43" s="8">
        <f t="shared" si="2"/>
        <v>39</v>
      </c>
      <c r="B43" s="1">
        <f t="shared" si="4"/>
        <v>1</v>
      </c>
      <c r="C43" s="13">
        <f t="shared" si="5"/>
        <v>0.01824800363140075</v>
      </c>
      <c r="D43" s="13">
        <f t="shared" si="3"/>
        <v>0.00020769187434139353</v>
      </c>
      <c r="E43" s="14"/>
      <c r="F43" s="14"/>
      <c r="G43" s="14"/>
      <c r="H43" s="14"/>
      <c r="I43" s="14"/>
      <c r="J43" s="14"/>
      <c r="K43" s="14"/>
      <c r="L43" s="14"/>
    </row>
    <row r="44" spans="1:12" ht="13.5">
      <c r="A44" s="8">
        <f t="shared" si="2"/>
        <v>40</v>
      </c>
      <c r="B44" s="1">
        <f t="shared" si="4"/>
        <v>1</v>
      </c>
      <c r="C44" s="13">
        <f t="shared" si="5"/>
        <v>0.016423203268260675</v>
      </c>
      <c r="D44" s="13">
        <f t="shared" si="3"/>
        <v>0.00016615349947311482</v>
      </c>
      <c r="E44" s="14"/>
      <c r="F44" s="14"/>
      <c r="G44" s="14"/>
      <c r="H44" s="14"/>
      <c r="I44" s="14"/>
      <c r="J44" s="14"/>
      <c r="K44" s="14"/>
      <c r="L44" s="14"/>
    </row>
    <row r="45" spans="1:12" ht="13.5">
      <c r="A45" s="8">
        <f t="shared" si="2"/>
        <v>41</v>
      </c>
      <c r="B45" s="1">
        <f t="shared" si="4"/>
        <v>1</v>
      </c>
      <c r="C45" s="13">
        <f t="shared" si="5"/>
        <v>0.014780882941434608</v>
      </c>
      <c r="D45" s="13">
        <f t="shared" si="3"/>
        <v>0.00013292279957849188</v>
      </c>
      <c r="E45" s="14"/>
      <c r="F45" s="14"/>
      <c r="G45" s="14"/>
      <c r="H45" s="14"/>
      <c r="I45" s="14"/>
      <c r="J45" s="14"/>
      <c r="K45" s="14"/>
      <c r="L45" s="14"/>
    </row>
    <row r="46" spans="1:12" ht="13.5">
      <c r="A46" s="8">
        <f t="shared" si="2"/>
        <v>42</v>
      </c>
      <c r="B46" s="1">
        <f t="shared" si="4"/>
        <v>1</v>
      </c>
      <c r="C46" s="13">
        <f t="shared" si="5"/>
        <v>0.013302794647291147</v>
      </c>
      <c r="D46" s="13">
        <f t="shared" si="3"/>
        <v>0.0001063382396627935</v>
      </c>
      <c r="E46" s="14"/>
      <c r="F46" s="14"/>
      <c r="G46" s="14"/>
      <c r="H46" s="14"/>
      <c r="I46" s="14"/>
      <c r="J46" s="14"/>
      <c r="K46" s="14"/>
      <c r="L46" s="14"/>
    </row>
    <row r="47" spans="1:12" ht="13.5">
      <c r="A47" s="8">
        <f t="shared" si="2"/>
        <v>43</v>
      </c>
      <c r="B47" s="1">
        <f t="shared" si="4"/>
        <v>1</v>
      </c>
      <c r="C47" s="13">
        <f t="shared" si="5"/>
        <v>0.011972515182562033</v>
      </c>
      <c r="D47" s="13">
        <f t="shared" si="3"/>
        <v>8.507059173023481E-05</v>
      </c>
      <c r="E47" s="14"/>
      <c r="F47" s="14"/>
      <c r="G47" s="14"/>
      <c r="H47" s="14"/>
      <c r="I47" s="14"/>
      <c r="J47" s="14"/>
      <c r="K47" s="14"/>
      <c r="L47" s="14"/>
    </row>
    <row r="48" spans="1:12" ht="13.5">
      <c r="A48" s="8">
        <f t="shared" si="2"/>
        <v>44</v>
      </c>
      <c r="B48" s="1">
        <f t="shared" si="4"/>
        <v>1</v>
      </c>
      <c r="C48" s="13">
        <f t="shared" si="5"/>
        <v>0.01077526366430583</v>
      </c>
      <c r="D48" s="13">
        <f t="shared" si="3"/>
        <v>6.805647338418785E-05</v>
      </c>
      <c r="E48" s="14"/>
      <c r="F48" s="14"/>
      <c r="G48" s="14"/>
      <c r="H48" s="14"/>
      <c r="I48" s="14"/>
      <c r="J48" s="14"/>
      <c r="K48" s="14"/>
      <c r="L48" s="14"/>
    </row>
    <row r="49" spans="1:12" ht="13.5">
      <c r="A49" s="8">
        <f t="shared" si="2"/>
        <v>45</v>
      </c>
      <c r="B49" s="1">
        <f t="shared" si="4"/>
        <v>1</v>
      </c>
      <c r="C49" s="13">
        <f t="shared" si="5"/>
        <v>0.009697737297875247</v>
      </c>
      <c r="D49" s="13">
        <f t="shared" si="3"/>
        <v>5.444517870735028E-05</v>
      </c>
      <c r="E49" s="14"/>
      <c r="F49" s="14"/>
      <c r="G49" s="14"/>
      <c r="H49" s="14"/>
      <c r="I49" s="14"/>
      <c r="J49" s="14"/>
      <c r="K49" s="14"/>
      <c r="L49" s="14"/>
    </row>
    <row r="50" spans="1:12" ht="13.5">
      <c r="A50" s="8">
        <f t="shared" si="2"/>
        <v>46</v>
      </c>
      <c r="B50" s="1">
        <f t="shared" si="4"/>
        <v>1</v>
      </c>
      <c r="C50" s="13">
        <f t="shared" si="5"/>
        <v>0.008727963568087723</v>
      </c>
      <c r="D50" s="13">
        <f t="shared" si="3"/>
        <v>4.3556142965880224E-05</v>
      </c>
      <c r="E50" s="14"/>
      <c r="F50" s="14"/>
      <c r="G50" s="14"/>
      <c r="H50" s="14"/>
      <c r="I50" s="14"/>
      <c r="J50" s="14"/>
      <c r="K50" s="14"/>
      <c r="L50" s="14"/>
    </row>
    <row r="51" spans="1:12" ht="13.5">
      <c r="A51" s="8">
        <f t="shared" si="2"/>
        <v>47</v>
      </c>
      <c r="B51" s="1">
        <f t="shared" si="4"/>
        <v>1</v>
      </c>
      <c r="C51" s="13">
        <f t="shared" si="5"/>
        <v>0.00785516721127895</v>
      </c>
      <c r="D51" s="13">
        <f t="shared" si="3"/>
        <v>3.484491437270418E-05</v>
      </c>
      <c r="E51" s="14"/>
      <c r="F51" s="14"/>
      <c r="G51" s="14"/>
      <c r="H51" s="14"/>
      <c r="I51" s="14"/>
      <c r="J51" s="14"/>
      <c r="K51" s="14"/>
      <c r="L51" s="14"/>
    </row>
    <row r="52" spans="1:12" ht="13.5">
      <c r="A52" s="8">
        <f t="shared" si="2"/>
        <v>48</v>
      </c>
      <c r="B52" s="1">
        <f t="shared" si="4"/>
        <v>1</v>
      </c>
      <c r="C52" s="13">
        <f t="shared" si="5"/>
        <v>0.007069650490151055</v>
      </c>
      <c r="D52" s="13">
        <f t="shared" si="3"/>
        <v>2.7875931498163346E-05</v>
      </c>
      <c r="E52" s="14"/>
      <c r="F52" s="14"/>
      <c r="G52" s="14"/>
      <c r="H52" s="14"/>
      <c r="I52" s="14"/>
      <c r="J52" s="14"/>
      <c r="K52" s="14"/>
      <c r="L52" s="14"/>
    </row>
    <row r="53" spans="1:12" ht="13.5">
      <c r="A53" s="8">
        <f t="shared" si="2"/>
        <v>49</v>
      </c>
      <c r="B53" s="1">
        <f t="shared" si="4"/>
        <v>1</v>
      </c>
      <c r="C53" s="13">
        <f t="shared" si="5"/>
        <v>0.00636268544113595</v>
      </c>
      <c r="D53" s="13">
        <f t="shared" si="3"/>
        <v>2.2300745198530677E-05</v>
      </c>
      <c r="E53" s="14"/>
      <c r="F53" s="14"/>
      <c r="G53" s="14"/>
      <c r="H53" s="14"/>
      <c r="I53" s="14"/>
      <c r="J53" s="14"/>
      <c r="K53" s="14"/>
      <c r="L53" s="14"/>
    </row>
    <row r="54" spans="1:12" ht="13.5">
      <c r="A54" s="8">
        <f t="shared" si="2"/>
        <v>50</v>
      </c>
      <c r="B54" s="1">
        <f t="shared" si="4"/>
        <v>1</v>
      </c>
      <c r="C54" s="13">
        <f t="shared" si="5"/>
        <v>0.005726416897022355</v>
      </c>
      <c r="D54" s="13">
        <f t="shared" si="3"/>
        <v>1.784059615882454E-05</v>
      </c>
      <c r="E54" s="14"/>
      <c r="F54" s="14"/>
      <c r="G54" s="14"/>
      <c r="H54" s="14"/>
      <c r="I54" s="14"/>
      <c r="J54" s="14"/>
      <c r="K54" s="14"/>
      <c r="L54" s="14"/>
    </row>
    <row r="55" spans="1:12" ht="13.5">
      <c r="A55" s="8">
        <f t="shared" si="2"/>
        <v>51</v>
      </c>
      <c r="B55" s="1">
        <f t="shared" si="4"/>
        <v>1</v>
      </c>
      <c r="C55" s="13">
        <f t="shared" si="5"/>
        <v>0.00515377520732012</v>
      </c>
      <c r="D55" s="13">
        <f t="shared" si="3"/>
        <v>1.4272476927059634E-05</v>
      </c>
      <c r="E55" s="14"/>
      <c r="F55" s="14"/>
      <c r="G55" s="14"/>
      <c r="H55" s="14"/>
      <c r="I55" s="14"/>
      <c r="J55" s="14"/>
      <c r="K55" s="14"/>
      <c r="L55" s="14"/>
    </row>
    <row r="56" spans="1:12" ht="13.5">
      <c r="A56" s="8">
        <f t="shared" si="2"/>
        <v>52</v>
      </c>
      <c r="B56" s="1">
        <f t="shared" si="4"/>
        <v>1</v>
      </c>
      <c r="C56" s="13">
        <f t="shared" si="5"/>
        <v>0.004638397686588107</v>
      </c>
      <c r="D56" s="13">
        <f t="shared" si="3"/>
        <v>1.1417981541647708E-05</v>
      </c>
      <c r="E56" s="14"/>
      <c r="F56" s="14"/>
      <c r="G56" s="14"/>
      <c r="H56" s="14"/>
      <c r="I56" s="14"/>
      <c r="J56" s="14"/>
      <c r="K56" s="14"/>
      <c r="L56" s="14"/>
    </row>
    <row r="57" spans="1:12" ht="13.5">
      <c r="A57" s="8">
        <f t="shared" si="2"/>
        <v>53</v>
      </c>
      <c r="B57" s="1">
        <f t="shared" si="4"/>
        <v>1</v>
      </c>
      <c r="C57" s="13">
        <f t="shared" si="5"/>
        <v>0.0041745579179292966</v>
      </c>
      <c r="D57" s="13">
        <f t="shared" si="3"/>
        <v>9.134385233318167E-06</v>
      </c>
      <c r="E57" s="14"/>
      <c r="F57" s="14"/>
      <c r="G57" s="14"/>
      <c r="H57" s="14"/>
      <c r="I57" s="14"/>
      <c r="J57" s="14"/>
      <c r="K57" s="14"/>
      <c r="L57" s="14"/>
    </row>
    <row r="58" spans="1:12" ht="13.5">
      <c r="A58" s="8">
        <f t="shared" si="2"/>
        <v>54</v>
      </c>
      <c r="B58" s="1">
        <f t="shared" si="4"/>
        <v>1</v>
      </c>
      <c r="C58" s="13">
        <f t="shared" si="5"/>
        <v>0.003757102126136367</v>
      </c>
      <c r="D58" s="13">
        <f t="shared" si="3"/>
        <v>7.307508186654534E-06</v>
      </c>
      <c r="E58" s="14"/>
      <c r="F58" s="14"/>
      <c r="G58" s="14"/>
      <c r="H58" s="14"/>
      <c r="I58" s="14"/>
      <c r="J58" s="14"/>
      <c r="K58" s="14"/>
      <c r="L58" s="14"/>
    </row>
    <row r="59" spans="1:12" ht="13.5">
      <c r="A59" s="8">
        <f t="shared" si="2"/>
        <v>55</v>
      </c>
      <c r="B59" s="1">
        <f t="shared" si="4"/>
        <v>1</v>
      </c>
      <c r="C59" s="13">
        <f t="shared" si="5"/>
        <v>0.00338139191352273</v>
      </c>
      <c r="D59" s="13">
        <f t="shared" si="3"/>
        <v>5.846006549323628E-06</v>
      </c>
      <c r="E59" s="14"/>
      <c r="F59" s="14"/>
      <c r="G59" s="14"/>
      <c r="H59" s="14"/>
      <c r="I59" s="14"/>
      <c r="J59" s="14"/>
      <c r="K59" s="14"/>
      <c r="L59" s="14"/>
    </row>
    <row r="60" spans="1:12" ht="13.5">
      <c r="A60" s="8">
        <f t="shared" si="2"/>
        <v>56</v>
      </c>
      <c r="B60" s="1">
        <f t="shared" si="4"/>
        <v>1</v>
      </c>
      <c r="C60" s="13">
        <f t="shared" si="5"/>
        <v>0.0030432527221704573</v>
      </c>
      <c r="D60" s="13">
        <f t="shared" si="3"/>
        <v>4.676805239458903E-06</v>
      </c>
      <c r="E60" s="14"/>
      <c r="F60" s="14"/>
      <c r="G60" s="14"/>
      <c r="H60" s="14"/>
      <c r="I60" s="14"/>
      <c r="J60" s="14"/>
      <c r="K60" s="14"/>
      <c r="L60" s="14"/>
    </row>
    <row r="61" spans="1:12" ht="13.5">
      <c r="A61" s="8">
        <f t="shared" si="2"/>
        <v>57</v>
      </c>
      <c r="B61" s="1">
        <f t="shared" si="4"/>
        <v>1</v>
      </c>
      <c r="C61" s="13">
        <f t="shared" si="5"/>
        <v>0.0027389274499534117</v>
      </c>
      <c r="D61" s="13">
        <f t="shared" si="3"/>
        <v>3.7414441915671226E-06</v>
      </c>
      <c r="E61" s="14"/>
      <c r="F61" s="14"/>
      <c r="G61" s="14"/>
      <c r="H61" s="14"/>
      <c r="I61" s="14"/>
      <c r="J61" s="14"/>
      <c r="K61" s="14"/>
      <c r="L61" s="14"/>
    </row>
    <row r="62" spans="1:12" ht="13.5">
      <c r="A62" s="8">
        <f t="shared" si="2"/>
        <v>58</v>
      </c>
      <c r="B62" s="1">
        <f t="shared" si="4"/>
        <v>1</v>
      </c>
      <c r="C62" s="13">
        <f t="shared" si="5"/>
        <v>0.0024650347049580707</v>
      </c>
      <c r="D62" s="13">
        <f t="shared" si="3"/>
        <v>2.9931553532536984E-06</v>
      </c>
      <c r="E62" s="14"/>
      <c r="F62" s="14"/>
      <c r="G62" s="14"/>
      <c r="H62" s="14"/>
      <c r="I62" s="14"/>
      <c r="J62" s="14"/>
      <c r="K62" s="14"/>
      <c r="L62" s="14"/>
    </row>
    <row r="63" spans="1:12" ht="13.5">
      <c r="A63" s="8">
        <f t="shared" si="2"/>
        <v>59</v>
      </c>
      <c r="B63" s="1">
        <f t="shared" si="4"/>
        <v>1</v>
      </c>
      <c r="C63" s="13">
        <f t="shared" si="5"/>
        <v>0.0022185312344622636</v>
      </c>
      <c r="D63" s="13">
        <f t="shared" si="3"/>
        <v>2.394524282602959E-06</v>
      </c>
      <c r="E63" s="14"/>
      <c r="F63" s="14"/>
      <c r="G63" s="14"/>
      <c r="H63" s="14"/>
      <c r="I63" s="14"/>
      <c r="J63" s="14"/>
      <c r="K63" s="14"/>
      <c r="L63" s="14"/>
    </row>
    <row r="64" spans="1:12" ht="13.5">
      <c r="A64" s="8">
        <f t="shared" si="2"/>
        <v>60</v>
      </c>
      <c r="B64" s="1">
        <f t="shared" si="4"/>
        <v>1</v>
      </c>
      <c r="C64" s="13">
        <f t="shared" si="5"/>
        <v>0.001996678111016037</v>
      </c>
      <c r="D64" s="13">
        <f t="shared" si="3"/>
        <v>1.9156194260823675E-06</v>
      </c>
      <c r="E64" s="14"/>
      <c r="F64" s="14"/>
      <c r="G64" s="14"/>
      <c r="H64" s="14"/>
      <c r="I64" s="14"/>
      <c r="J64" s="14"/>
      <c r="K64" s="14"/>
      <c r="L64" s="14"/>
    </row>
    <row r="65" spans="1:12" ht="13.5">
      <c r="A65" s="8">
        <f t="shared" si="2"/>
        <v>61</v>
      </c>
      <c r="B65" s="1">
        <f t="shared" si="4"/>
        <v>1</v>
      </c>
      <c r="C65" s="13">
        <f t="shared" si="5"/>
        <v>0.0017970102999144335</v>
      </c>
      <c r="D65" s="13">
        <f t="shared" si="3"/>
        <v>1.5324955408658941E-06</v>
      </c>
      <c r="E65" s="14"/>
      <c r="F65" s="14"/>
      <c r="G65" s="14"/>
      <c r="H65" s="14"/>
      <c r="I65" s="14"/>
      <c r="J65" s="14"/>
      <c r="K65" s="14"/>
      <c r="L65" s="14"/>
    </row>
    <row r="66" spans="1:12" ht="13.5">
      <c r="A66" s="8">
        <f t="shared" si="2"/>
        <v>62</v>
      </c>
      <c r="B66" s="1">
        <f t="shared" si="4"/>
        <v>1</v>
      </c>
      <c r="C66" s="13">
        <f t="shared" si="5"/>
        <v>0.0016173092699229901</v>
      </c>
      <c r="D66" s="13">
        <f t="shared" si="3"/>
        <v>1.2259964326927154E-06</v>
      </c>
      <c r="E66" s="14"/>
      <c r="F66" s="14"/>
      <c r="G66" s="14"/>
      <c r="H66" s="14"/>
      <c r="I66" s="14"/>
      <c r="J66" s="14"/>
      <c r="K66" s="14"/>
      <c r="L66" s="14"/>
    </row>
    <row r="67" spans="1:12" ht="13.5">
      <c r="A67" s="8">
        <f t="shared" si="2"/>
        <v>63</v>
      </c>
      <c r="B67" s="1">
        <f t="shared" si="4"/>
        <v>1</v>
      </c>
      <c r="C67" s="13">
        <f t="shared" si="5"/>
        <v>0.0014555783429306911</v>
      </c>
      <c r="D67" s="13">
        <f t="shared" si="3"/>
        <v>9.807971461541723E-07</v>
      </c>
      <c r="E67" s="14"/>
      <c r="F67" s="14"/>
      <c r="G67" s="14"/>
      <c r="H67" s="14"/>
      <c r="I67" s="14"/>
      <c r="J67" s="14"/>
      <c r="K67" s="14"/>
      <c r="L67" s="14"/>
    </row>
    <row r="68" spans="1:12" ht="13.5">
      <c r="A68" s="8">
        <f t="shared" si="2"/>
        <v>64</v>
      </c>
      <c r="B68" s="1">
        <f t="shared" si="4"/>
        <v>1</v>
      </c>
      <c r="C68" s="13">
        <f t="shared" si="5"/>
        <v>0.001310020508637622</v>
      </c>
      <c r="D68" s="13">
        <f t="shared" si="3"/>
        <v>7.846377169233379E-07</v>
      </c>
      <c r="E68" s="14"/>
      <c r="F68" s="14"/>
      <c r="G68" s="14"/>
      <c r="H68" s="14"/>
      <c r="I68" s="14"/>
      <c r="J68" s="14"/>
      <c r="K68" s="14"/>
      <c r="L68" s="14"/>
    </row>
    <row r="69" spans="1:12" ht="13.5">
      <c r="A69" s="8">
        <f t="shared" si="2"/>
        <v>65</v>
      </c>
      <c r="B69" s="1">
        <f t="shared" si="4"/>
        <v>1</v>
      </c>
      <c r="C69" s="13">
        <f t="shared" si="5"/>
        <v>0.0011790184577738598</v>
      </c>
      <c r="D69" s="13">
        <f t="shared" si="3"/>
        <v>6.277101735386704E-07</v>
      </c>
      <c r="E69" s="14"/>
      <c r="F69" s="14"/>
      <c r="G69" s="14"/>
      <c r="H69" s="14"/>
      <c r="I69" s="14"/>
      <c r="J69" s="14"/>
      <c r="K69" s="14"/>
      <c r="L69" s="14"/>
    </row>
    <row r="70" spans="1:12" ht="13.5">
      <c r="A70" s="8">
        <f t="shared" si="2"/>
        <v>66</v>
      </c>
      <c r="B70" s="1">
        <f t="shared" si="4"/>
        <v>1</v>
      </c>
      <c r="C70" s="13">
        <f t="shared" si="5"/>
        <v>0.0010611166119964739</v>
      </c>
      <c r="D70" s="13">
        <f t="shared" si="3"/>
        <v>5.021681388309363E-07</v>
      </c>
      <c r="E70" s="14"/>
      <c r="F70" s="14"/>
      <c r="G70" s="14"/>
      <c r="H70" s="14"/>
      <c r="I70" s="14"/>
      <c r="J70" s="14"/>
      <c r="K70" s="14"/>
      <c r="L70" s="14"/>
    </row>
    <row r="71" spans="1:12" ht="13.5">
      <c r="A71" s="8">
        <f aca="true" t="shared" si="6" ref="A71:A102">1+A70</f>
        <v>67</v>
      </c>
      <c r="B71" s="1">
        <f t="shared" si="4"/>
        <v>1</v>
      </c>
      <c r="C71" s="13">
        <f t="shared" si="5"/>
        <v>0.0009550049507968265</v>
      </c>
      <c r="D71" s="13">
        <f t="shared" si="5"/>
        <v>4.017345110647491E-07</v>
      </c>
      <c r="E71" s="14"/>
      <c r="F71" s="14"/>
      <c r="G71" s="14"/>
      <c r="H71" s="14"/>
      <c r="I71" s="14"/>
      <c r="J71" s="14"/>
      <c r="K71" s="14"/>
      <c r="L71" s="14"/>
    </row>
    <row r="72" spans="1:12" ht="13.5">
      <c r="A72" s="8">
        <f t="shared" si="6"/>
        <v>68</v>
      </c>
      <c r="B72" s="1">
        <f aca="true" t="shared" si="7" ref="B72:B102">B71*B$4</f>
        <v>1</v>
      </c>
      <c r="C72" s="13">
        <f aca="true" t="shared" si="8" ref="C72:D102">C71*C$4</f>
        <v>0.0008595044557171439</v>
      </c>
      <c r="D72" s="13">
        <f t="shared" si="8"/>
        <v>3.213876088517993E-07</v>
      </c>
      <c r="E72" s="14"/>
      <c r="F72" s="14"/>
      <c r="G72" s="14"/>
      <c r="H72" s="14"/>
      <c r="I72" s="14"/>
      <c r="J72" s="14"/>
      <c r="K72" s="14"/>
      <c r="L72" s="14"/>
    </row>
    <row r="73" spans="1:12" ht="13.5">
      <c r="A73" s="8">
        <f t="shared" si="6"/>
        <v>69</v>
      </c>
      <c r="B73" s="1">
        <f t="shared" si="7"/>
        <v>1</v>
      </c>
      <c r="C73" s="13">
        <f t="shared" si="8"/>
        <v>0.0007735540101454295</v>
      </c>
      <c r="D73" s="13">
        <f t="shared" si="8"/>
        <v>2.5711008708143947E-07</v>
      </c>
      <c r="E73" s="14"/>
      <c r="F73" s="14"/>
      <c r="G73" s="14"/>
      <c r="H73" s="14"/>
      <c r="I73" s="14"/>
      <c r="J73" s="14"/>
      <c r="K73" s="14"/>
      <c r="L73" s="14"/>
    </row>
    <row r="74" spans="1:12" ht="13.5">
      <c r="A74" s="8">
        <f t="shared" si="6"/>
        <v>70</v>
      </c>
      <c r="B74" s="1">
        <f t="shared" si="7"/>
        <v>1</v>
      </c>
      <c r="C74" s="13">
        <f t="shared" si="8"/>
        <v>0.0006961986091308866</v>
      </c>
      <c r="D74" s="13">
        <f t="shared" si="8"/>
        <v>2.056880696651516E-07</v>
      </c>
      <c r="E74" s="14"/>
      <c r="F74" s="14"/>
      <c r="G74" s="14"/>
      <c r="H74" s="14"/>
      <c r="I74" s="14"/>
      <c r="J74" s="14"/>
      <c r="K74" s="14"/>
      <c r="L74" s="14"/>
    </row>
    <row r="75" spans="1:12" ht="13.5">
      <c r="A75" s="8">
        <f t="shared" si="6"/>
        <v>71</v>
      </c>
      <c r="B75" s="1">
        <f t="shared" si="7"/>
        <v>1</v>
      </c>
      <c r="C75" s="13">
        <f t="shared" si="8"/>
        <v>0.0006265787482177979</v>
      </c>
      <c r="D75" s="13">
        <f t="shared" si="8"/>
        <v>1.645504557321213E-07</v>
      </c>
      <c r="E75" s="14"/>
      <c r="F75" s="14"/>
      <c r="G75" s="14"/>
      <c r="H75" s="14"/>
      <c r="I75" s="14"/>
      <c r="J75" s="14"/>
      <c r="K75" s="14"/>
      <c r="L75" s="14"/>
    </row>
    <row r="76" spans="1:12" ht="13.5">
      <c r="A76" s="8">
        <f t="shared" si="6"/>
        <v>72</v>
      </c>
      <c r="B76" s="1">
        <f t="shared" si="7"/>
        <v>1</v>
      </c>
      <c r="C76" s="13">
        <f t="shared" si="8"/>
        <v>0.0005639208733960181</v>
      </c>
      <c r="D76" s="13">
        <f t="shared" si="8"/>
        <v>1.3164036458569703E-07</v>
      </c>
      <c r="E76" s="14"/>
      <c r="F76" s="14"/>
      <c r="G76" s="14"/>
      <c r="H76" s="14"/>
      <c r="I76" s="14"/>
      <c r="J76" s="14"/>
      <c r="K76" s="14"/>
      <c r="L76" s="14"/>
    </row>
    <row r="77" spans="1:12" ht="13.5">
      <c r="A77" s="8">
        <f t="shared" si="6"/>
        <v>73</v>
      </c>
      <c r="B77" s="1">
        <f t="shared" si="7"/>
        <v>1</v>
      </c>
      <c r="C77" s="13">
        <f t="shared" si="8"/>
        <v>0.0005075287860564164</v>
      </c>
      <c r="D77" s="13">
        <f t="shared" si="8"/>
        <v>1.0531229166855763E-07</v>
      </c>
      <c r="E77" s="14"/>
      <c r="F77" s="14"/>
      <c r="G77" s="14"/>
      <c r="H77" s="14"/>
      <c r="I77" s="14"/>
      <c r="J77" s="14"/>
      <c r="K77" s="14"/>
      <c r="L77" s="14"/>
    </row>
    <row r="78" spans="1:12" ht="13.5">
      <c r="A78" s="8">
        <f t="shared" si="6"/>
        <v>74</v>
      </c>
      <c r="B78" s="1">
        <f t="shared" si="7"/>
        <v>1</v>
      </c>
      <c r="C78" s="13">
        <f t="shared" si="8"/>
        <v>0.00045677590745077476</v>
      </c>
      <c r="D78" s="13">
        <f t="shared" si="8"/>
        <v>8.42498333348461E-08</v>
      </c>
      <c r="E78" s="14"/>
      <c r="F78" s="14"/>
      <c r="G78" s="14"/>
      <c r="H78" s="14"/>
      <c r="I78" s="14"/>
      <c r="J78" s="14"/>
      <c r="K78" s="14"/>
      <c r="L78" s="14"/>
    </row>
    <row r="79" spans="1:12" ht="13.5">
      <c r="A79" s="8">
        <f t="shared" si="6"/>
        <v>75</v>
      </c>
      <c r="B79" s="1">
        <f t="shared" si="7"/>
        <v>1</v>
      </c>
      <c r="C79" s="13">
        <f t="shared" si="8"/>
        <v>0.0004110983167056973</v>
      </c>
      <c r="D79" s="13">
        <f t="shared" si="8"/>
        <v>6.739986666787689E-08</v>
      </c>
      <c r="E79" s="14"/>
      <c r="F79" s="14"/>
      <c r="G79" s="14"/>
      <c r="H79" s="14"/>
      <c r="I79" s="14"/>
      <c r="J79" s="14"/>
      <c r="K79" s="14"/>
      <c r="L79" s="14"/>
    </row>
    <row r="80" spans="1:12" ht="13.5">
      <c r="A80" s="8">
        <f t="shared" si="6"/>
        <v>76</v>
      </c>
      <c r="B80" s="1">
        <f t="shared" si="7"/>
        <v>1</v>
      </c>
      <c r="C80" s="13">
        <f t="shared" si="8"/>
        <v>0.0003699884850351276</v>
      </c>
      <c r="D80" s="13">
        <f t="shared" si="8"/>
        <v>5.3919893334301516E-08</v>
      </c>
      <c r="E80" s="14"/>
      <c r="F80" s="14"/>
      <c r="G80" s="14"/>
      <c r="H80" s="14"/>
      <c r="I80" s="14"/>
      <c r="J80" s="14"/>
      <c r="K80" s="14"/>
      <c r="L80" s="14"/>
    </row>
    <row r="81" spans="1:12" ht="13.5">
      <c r="A81" s="8">
        <f t="shared" si="6"/>
        <v>77</v>
      </c>
      <c r="B81" s="1">
        <f t="shared" si="7"/>
        <v>1</v>
      </c>
      <c r="C81" s="13">
        <f t="shared" si="8"/>
        <v>0.00033298963653161486</v>
      </c>
      <c r="D81" s="13">
        <f t="shared" si="8"/>
        <v>4.313591466744121E-08</v>
      </c>
      <c r="E81" s="14"/>
      <c r="F81" s="14"/>
      <c r="G81" s="14"/>
      <c r="H81" s="14"/>
      <c r="I81" s="14"/>
      <c r="J81" s="14"/>
      <c r="K81" s="14"/>
      <c r="L81" s="14"/>
    </row>
    <row r="82" spans="1:12" ht="13.5">
      <c r="A82" s="8">
        <f t="shared" si="6"/>
        <v>78</v>
      </c>
      <c r="B82" s="1">
        <f t="shared" si="7"/>
        <v>1</v>
      </c>
      <c r="C82" s="13">
        <f t="shared" si="8"/>
        <v>0.0002996906728784534</v>
      </c>
      <c r="D82" s="13">
        <f t="shared" si="8"/>
        <v>3.450873173395297E-08</v>
      </c>
      <c r="E82" s="14"/>
      <c r="F82" s="14"/>
      <c r="G82" s="14"/>
      <c r="H82" s="14"/>
      <c r="I82" s="14"/>
      <c r="J82" s="14"/>
      <c r="K82" s="14"/>
      <c r="L82" s="14"/>
    </row>
    <row r="83" spans="1:12" ht="13.5">
      <c r="A83" s="8">
        <f t="shared" si="6"/>
        <v>79</v>
      </c>
      <c r="B83" s="1">
        <f t="shared" si="7"/>
        <v>1</v>
      </c>
      <c r="C83" s="13">
        <f t="shared" si="8"/>
        <v>0.00026972160559060804</v>
      </c>
      <c r="D83" s="13">
        <f t="shared" si="8"/>
        <v>2.7606985387162378E-08</v>
      </c>
      <c r="E83" s="14"/>
      <c r="F83" s="14"/>
      <c r="G83" s="14"/>
      <c r="H83" s="14"/>
      <c r="I83" s="14"/>
      <c r="J83" s="14"/>
      <c r="K83" s="14"/>
      <c r="L83" s="14"/>
    </row>
    <row r="84" spans="1:12" ht="13.5">
      <c r="A84" s="8">
        <f t="shared" si="6"/>
        <v>80</v>
      </c>
      <c r="B84" s="1">
        <f t="shared" si="7"/>
        <v>1</v>
      </c>
      <c r="C84" s="13">
        <f t="shared" si="8"/>
        <v>0.00024274944503154723</v>
      </c>
      <c r="D84" s="13">
        <f t="shared" si="8"/>
        <v>2.2085588309729903E-08</v>
      </c>
      <c r="E84" s="14"/>
      <c r="F84" s="14"/>
      <c r="G84" s="14"/>
      <c r="H84" s="14"/>
      <c r="I84" s="14"/>
      <c r="J84" s="14"/>
      <c r="K84" s="14"/>
      <c r="L84" s="14"/>
    </row>
    <row r="85" spans="1:12" ht="13.5">
      <c r="A85" s="8">
        <f t="shared" si="6"/>
        <v>81</v>
      </c>
      <c r="B85" s="1">
        <f t="shared" si="7"/>
        <v>1</v>
      </c>
      <c r="C85" s="13">
        <f t="shared" si="8"/>
        <v>0.00021847450052839252</v>
      </c>
      <c r="D85" s="13">
        <f t="shared" si="8"/>
        <v>1.7668470647783922E-08</v>
      </c>
      <c r="E85" s="14"/>
      <c r="F85" s="14"/>
      <c r="G85" s="14"/>
      <c r="H85" s="14"/>
      <c r="I85" s="14"/>
      <c r="J85" s="14"/>
      <c r="K85" s="14"/>
      <c r="L85" s="14"/>
    </row>
    <row r="86" spans="1:12" ht="13.5">
      <c r="A86" s="8">
        <f t="shared" si="6"/>
        <v>82</v>
      </c>
      <c r="B86" s="1">
        <f t="shared" si="7"/>
        <v>1</v>
      </c>
      <c r="C86" s="13">
        <f t="shared" si="8"/>
        <v>0.00019662705047555326</v>
      </c>
      <c r="D86" s="13">
        <f t="shared" si="8"/>
        <v>1.4134776518227139E-08</v>
      </c>
      <c r="E86" s="14"/>
      <c r="F86" s="14"/>
      <c r="G86" s="14"/>
      <c r="H86" s="14"/>
      <c r="I86" s="14"/>
      <c r="J86" s="14"/>
      <c r="K86" s="14"/>
      <c r="L86" s="14"/>
    </row>
    <row r="87" spans="1:12" ht="13.5">
      <c r="A87" s="8">
        <f t="shared" si="6"/>
        <v>83</v>
      </c>
      <c r="B87" s="1">
        <f t="shared" si="7"/>
        <v>1</v>
      </c>
      <c r="C87" s="13">
        <f t="shared" si="8"/>
        <v>0.00017696434542799794</v>
      </c>
      <c r="D87" s="13">
        <f t="shared" si="8"/>
        <v>1.1307821214581712E-08</v>
      </c>
      <c r="E87" s="14"/>
      <c r="F87" s="14"/>
      <c r="G87" s="14"/>
      <c r="H87" s="14"/>
      <c r="I87" s="14"/>
      <c r="J87" s="14"/>
      <c r="K87" s="14"/>
      <c r="L87" s="14"/>
    </row>
    <row r="88" spans="1:12" ht="13.5">
      <c r="A88" s="8">
        <f t="shared" si="6"/>
        <v>84</v>
      </c>
      <c r="B88" s="1">
        <f t="shared" si="7"/>
        <v>1</v>
      </c>
      <c r="C88" s="13">
        <f t="shared" si="8"/>
        <v>0.00015926791088519815</v>
      </c>
      <c r="D88" s="13">
        <f t="shared" si="8"/>
        <v>9.046256971665371E-09</v>
      </c>
      <c r="E88" s="14"/>
      <c r="F88" s="14"/>
      <c r="G88" s="14"/>
      <c r="H88" s="14"/>
      <c r="I88" s="14"/>
      <c r="J88" s="14"/>
      <c r="K88" s="14"/>
      <c r="L88" s="14"/>
    </row>
    <row r="89" spans="1:12" ht="13.5">
      <c r="A89" s="8">
        <f t="shared" si="6"/>
        <v>85</v>
      </c>
      <c r="B89" s="1">
        <f t="shared" si="7"/>
        <v>1</v>
      </c>
      <c r="C89" s="13">
        <f t="shared" si="8"/>
        <v>0.00014334111979667834</v>
      </c>
      <c r="D89" s="13">
        <f t="shared" si="8"/>
        <v>7.237005577332297E-09</v>
      </c>
      <c r="E89" s="14"/>
      <c r="F89" s="14"/>
      <c r="G89" s="14"/>
      <c r="H89" s="14"/>
      <c r="I89" s="14"/>
      <c r="J89" s="14"/>
      <c r="K89" s="14"/>
      <c r="L89" s="14"/>
    </row>
    <row r="90" spans="1:12" ht="13.5">
      <c r="A90" s="8">
        <f t="shared" si="6"/>
        <v>86</v>
      </c>
      <c r="B90" s="1">
        <f t="shared" si="7"/>
        <v>1</v>
      </c>
      <c r="C90" s="13">
        <f t="shared" si="8"/>
        <v>0.00012900700781701051</v>
      </c>
      <c r="D90" s="13">
        <f t="shared" si="8"/>
        <v>5.789604461865838E-09</v>
      </c>
      <c r="E90" s="14"/>
      <c r="F90" s="14"/>
      <c r="G90" s="14"/>
      <c r="H90" s="14"/>
      <c r="I90" s="14"/>
      <c r="J90" s="14"/>
      <c r="K90" s="14"/>
      <c r="L90" s="14"/>
    </row>
    <row r="91" spans="1:12" ht="13.5">
      <c r="A91" s="8">
        <f t="shared" si="6"/>
        <v>87</v>
      </c>
      <c r="B91" s="1">
        <f t="shared" si="7"/>
        <v>1</v>
      </c>
      <c r="C91" s="13">
        <f t="shared" si="8"/>
        <v>0.00011610630703530947</v>
      </c>
      <c r="D91" s="13">
        <f t="shared" si="8"/>
        <v>4.6316835694926705E-09</v>
      </c>
      <c r="E91" s="14"/>
      <c r="F91" s="14"/>
      <c r="G91" s="14"/>
      <c r="H91" s="14"/>
      <c r="I91" s="14"/>
      <c r="J91" s="14"/>
      <c r="K91" s="14"/>
      <c r="L91" s="14"/>
    </row>
    <row r="92" spans="1:12" ht="13.5">
      <c r="A92" s="8">
        <f t="shared" si="6"/>
        <v>88</v>
      </c>
      <c r="B92" s="1">
        <f t="shared" si="7"/>
        <v>1</v>
      </c>
      <c r="C92" s="13">
        <f t="shared" si="8"/>
        <v>0.00010449567633177853</v>
      </c>
      <c r="D92" s="13">
        <f t="shared" si="8"/>
        <v>3.7053468555941365E-09</v>
      </c>
      <c r="E92" s="14"/>
      <c r="F92" s="14"/>
      <c r="G92" s="14"/>
      <c r="H92" s="14"/>
      <c r="I92" s="14"/>
      <c r="J92" s="14"/>
      <c r="K92" s="14"/>
      <c r="L92" s="14"/>
    </row>
    <row r="93" spans="1:12" ht="13.5">
      <c r="A93" s="8">
        <f t="shared" si="6"/>
        <v>89</v>
      </c>
      <c r="B93" s="1">
        <f t="shared" si="7"/>
        <v>1</v>
      </c>
      <c r="C93" s="13">
        <f t="shared" si="8"/>
        <v>9.404610869860067E-05</v>
      </c>
      <c r="D93" s="13">
        <f t="shared" si="8"/>
        <v>2.9642774844753093E-09</v>
      </c>
      <c r="E93" s="14"/>
      <c r="F93" s="14"/>
      <c r="G93" s="14"/>
      <c r="H93" s="14"/>
      <c r="I93" s="14"/>
      <c r="J93" s="14"/>
      <c r="K93" s="14"/>
      <c r="L93" s="14"/>
    </row>
    <row r="94" spans="1:12" ht="13.5">
      <c r="A94" s="8">
        <f t="shared" si="6"/>
        <v>90</v>
      </c>
      <c r="B94" s="1">
        <f t="shared" si="7"/>
        <v>1</v>
      </c>
      <c r="C94" s="13">
        <f t="shared" si="8"/>
        <v>8.464149782874061E-05</v>
      </c>
      <c r="D94" s="13">
        <f t="shared" si="8"/>
        <v>2.3714219875802478E-09</v>
      </c>
      <c r="E94" s="14"/>
      <c r="F94" s="14"/>
      <c r="G94" s="14"/>
      <c r="H94" s="14"/>
      <c r="I94" s="14"/>
      <c r="J94" s="14"/>
      <c r="K94" s="14"/>
      <c r="L94" s="14"/>
    </row>
    <row r="95" spans="1:12" ht="13.5">
      <c r="A95" s="8">
        <f t="shared" si="6"/>
        <v>91</v>
      </c>
      <c r="B95" s="1">
        <f t="shared" si="7"/>
        <v>1</v>
      </c>
      <c r="C95" s="13">
        <f t="shared" si="8"/>
        <v>7.617734804586655E-05</v>
      </c>
      <c r="D95" s="13">
        <f t="shared" si="8"/>
        <v>1.8971375900641985E-09</v>
      </c>
      <c r="E95" s="14"/>
      <c r="F95" s="14"/>
      <c r="G95" s="14"/>
      <c r="H95" s="14"/>
      <c r="I95" s="14"/>
      <c r="J95" s="14"/>
      <c r="K95" s="14"/>
      <c r="L95" s="14"/>
    </row>
    <row r="96" spans="1:12" ht="13.5">
      <c r="A96" s="8">
        <f t="shared" si="6"/>
        <v>92</v>
      </c>
      <c r="B96" s="1">
        <f t="shared" si="7"/>
        <v>1</v>
      </c>
      <c r="C96" s="13">
        <f t="shared" si="8"/>
        <v>6.85596132412799E-05</v>
      </c>
      <c r="D96" s="13">
        <f t="shared" si="8"/>
        <v>1.517710072051359E-09</v>
      </c>
      <c r="E96" s="14"/>
      <c r="F96" s="14"/>
      <c r="G96" s="14"/>
      <c r="H96" s="14"/>
      <c r="I96" s="14"/>
      <c r="J96" s="14"/>
      <c r="K96" s="14"/>
      <c r="L96" s="14"/>
    </row>
    <row r="97" spans="1:12" ht="13.5">
      <c r="A97" s="8">
        <f t="shared" si="6"/>
        <v>93</v>
      </c>
      <c r="B97" s="1">
        <f t="shared" si="7"/>
        <v>1</v>
      </c>
      <c r="C97" s="13">
        <f t="shared" si="8"/>
        <v>6.170365191715192E-05</v>
      </c>
      <c r="D97" s="13">
        <f t="shared" si="8"/>
        <v>1.2141680576410873E-09</v>
      </c>
      <c r="E97" s="14"/>
      <c r="F97" s="14"/>
      <c r="G97" s="14"/>
      <c r="H97" s="14"/>
      <c r="I97" s="14"/>
      <c r="J97" s="14"/>
      <c r="K97" s="14"/>
      <c r="L97" s="14"/>
    </row>
    <row r="98" spans="1:12" ht="13.5">
      <c r="A98" s="8">
        <f t="shared" si="6"/>
        <v>94</v>
      </c>
      <c r="B98" s="1">
        <f t="shared" si="7"/>
        <v>1</v>
      </c>
      <c r="C98" s="13">
        <f t="shared" si="8"/>
        <v>5.5533286725436733E-05</v>
      </c>
      <c r="D98" s="13">
        <f t="shared" si="8"/>
        <v>9.713344461128698E-10</v>
      </c>
      <c r="E98" s="14"/>
      <c r="F98" s="14"/>
      <c r="G98" s="14"/>
      <c r="H98" s="14"/>
      <c r="I98" s="14"/>
      <c r="J98" s="14"/>
      <c r="K98" s="14"/>
      <c r="L98" s="14"/>
    </row>
    <row r="99" spans="1:12" ht="13.5">
      <c r="A99" s="8">
        <f t="shared" si="6"/>
        <v>95</v>
      </c>
      <c r="B99" s="1">
        <f t="shared" si="7"/>
        <v>1</v>
      </c>
      <c r="C99" s="13">
        <f t="shared" si="8"/>
        <v>4.997995805289306E-05</v>
      </c>
      <c r="D99" s="13">
        <f t="shared" si="8"/>
        <v>7.770675568902959E-10</v>
      </c>
      <c r="E99" s="14"/>
      <c r="F99" s="14"/>
      <c r="G99" s="14"/>
      <c r="H99" s="14"/>
      <c r="I99" s="14"/>
      <c r="J99" s="14"/>
      <c r="K99" s="14"/>
      <c r="L99" s="14"/>
    </row>
    <row r="100" spans="1:12" ht="13.5">
      <c r="A100" s="8">
        <f t="shared" si="6"/>
        <v>96</v>
      </c>
      <c r="B100" s="1">
        <f t="shared" si="7"/>
        <v>1</v>
      </c>
      <c r="C100" s="13">
        <f t="shared" si="8"/>
        <v>4.4981962247603756E-05</v>
      </c>
      <c r="D100" s="13">
        <f t="shared" si="8"/>
        <v>6.216540455122368E-10</v>
      </c>
      <c r="E100" s="14"/>
      <c r="F100" s="14"/>
      <c r="G100" s="14"/>
      <c r="H100" s="14"/>
      <c r="I100" s="14"/>
      <c r="J100" s="14"/>
      <c r="K100" s="14"/>
      <c r="L100" s="14"/>
    </row>
    <row r="101" spans="1:12" ht="13.5">
      <c r="A101" s="8">
        <f t="shared" si="6"/>
        <v>97</v>
      </c>
      <c r="B101" s="1">
        <f t="shared" si="7"/>
        <v>1</v>
      </c>
      <c r="C101" s="13">
        <f t="shared" si="8"/>
        <v>4.048376602284338E-05</v>
      </c>
      <c r="D101" s="13">
        <f t="shared" si="8"/>
        <v>4.973232364097895E-10</v>
      </c>
      <c r="E101" s="14"/>
      <c r="F101" s="14"/>
      <c r="G101" s="14"/>
      <c r="H101" s="14"/>
      <c r="I101" s="14"/>
      <c r="J101" s="14"/>
      <c r="K101" s="14"/>
      <c r="L101" s="14"/>
    </row>
    <row r="102" spans="1:12" ht="13.5">
      <c r="A102" s="8">
        <f t="shared" si="6"/>
        <v>98</v>
      </c>
      <c r="B102" s="1">
        <f t="shared" si="7"/>
        <v>1</v>
      </c>
      <c r="C102" s="13">
        <f t="shared" si="8"/>
        <v>3.6435389420559045E-05</v>
      </c>
      <c r="D102" s="13">
        <f t="shared" si="8"/>
        <v>3.978585891278316E-10</v>
      </c>
      <c r="E102" s="14"/>
      <c r="F102" s="14"/>
      <c r="G102" s="14"/>
      <c r="H102" s="14"/>
      <c r="I102" s="14"/>
      <c r="J102" s="14"/>
      <c r="K102" s="14"/>
      <c r="L102" s="14"/>
    </row>
    <row r="103" spans="1:12" ht="13.5">
      <c r="A103" s="8">
        <f>1+A102</f>
        <v>99</v>
      </c>
      <c r="B103" s="1">
        <f>B102*B$4</f>
        <v>1</v>
      </c>
      <c r="C103" s="13">
        <f>C102*C$4</f>
        <v>3.279185047850314E-05</v>
      </c>
      <c r="D103" s="13">
        <f>D102*D$4</f>
        <v>3.182868713022653E-10</v>
      </c>
      <c r="E103" s="14"/>
      <c r="F103" s="14"/>
      <c r="G103" s="14"/>
      <c r="H103" s="14"/>
      <c r="I103" s="14"/>
      <c r="J103" s="14"/>
      <c r="K103" s="14"/>
      <c r="L103" s="14"/>
    </row>
    <row r="104" spans="1:12" ht="13.5">
      <c r="A104" s="8">
        <f>1+A103</f>
        <v>100</v>
      </c>
      <c r="B104" s="1">
        <f>B103*B$4</f>
        <v>1</v>
      </c>
      <c r="C104" s="13">
        <f>C103*C$4</f>
        <v>2.9512665430652825E-05</v>
      </c>
      <c r="D104" s="13">
        <f>D103*D$4</f>
        <v>2.5462949704181227E-10</v>
      </c>
      <c r="E104" s="14"/>
      <c r="F104" s="14"/>
      <c r="G104" s="14"/>
      <c r="H104" s="14"/>
      <c r="I104" s="14"/>
      <c r="J104" s="14"/>
      <c r="K104" s="14"/>
      <c r="L104" s="14"/>
    </row>
    <row r="105" spans="1:12" ht="13.5">
      <c r="A105" s="9" t="s">
        <v>14</v>
      </c>
      <c r="B105" s="10">
        <f>SUM(B5:B104)</f>
        <v>100</v>
      </c>
      <c r="C105" s="12">
        <f>SUM(C5:C104)</f>
        <v>9.999734386011127</v>
      </c>
      <c r="D105" s="11">
        <f>SUM(D5:D104)</f>
        <v>4.999999998981484</v>
      </c>
      <c r="E105" s="15"/>
      <c r="F105" s="15"/>
      <c r="G105" s="15"/>
      <c r="H105" s="15"/>
      <c r="I105" s="15"/>
      <c r="J105" s="15"/>
      <c r="K105" s="15"/>
      <c r="L105" s="15"/>
    </row>
  </sheetData>
  <mergeCells count="10">
    <mergeCell ref="N10:W10"/>
    <mergeCell ref="N11:W11"/>
    <mergeCell ref="N6:W6"/>
    <mergeCell ref="N7:W7"/>
    <mergeCell ref="N8:W8"/>
    <mergeCell ref="N9:W9"/>
    <mergeCell ref="A1:E1"/>
    <mergeCell ref="A2:E2"/>
    <mergeCell ref="N4:O4"/>
    <mergeCell ref="N5:W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7" sqref="D2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 van Vugt</dc:creator>
  <cp:keywords/>
  <dc:description/>
  <cp:lastModifiedBy>Wim van Vugt</cp:lastModifiedBy>
  <dcterms:created xsi:type="dcterms:W3CDTF">2007-09-05T10:47:45Z</dcterms:created>
  <dcterms:modified xsi:type="dcterms:W3CDTF">2007-09-11T22:41:26Z</dcterms:modified>
  <cp:category/>
  <cp:version/>
  <cp:contentType/>
  <cp:contentStatus/>
</cp:coreProperties>
</file>